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ejada\Desktop\Diego Tejada OPME\Office\"/>
    </mc:Choice>
  </mc:AlternateContent>
  <xr:revisionPtr revIDLastSave="0" documentId="13_ncr:1_{7BC46749-660B-4ACE-A0F5-A1932286C930}" xr6:coauthVersionLast="45" xr6:coauthVersionMax="45" xr10:uidLastSave="{00000000-0000-0000-0000-000000000000}"/>
  <bookViews>
    <workbookView xWindow="-120" yWindow="-120" windowWidth="19440" windowHeight="15000" tabRatio="803" xr2:uid="{85F3A024-2D08-4DAA-979B-0B1D59C3C597}"/>
  </bookViews>
  <sheets>
    <sheet name="Matriculaciones 21-20" sheetId="1" r:id="rId1"/>
    <sheet name="Matriculaciones Enero" sheetId="2" r:id="rId2"/>
    <sheet name="Matriculaciones Febrero" sheetId="3" r:id="rId3"/>
    <sheet name="M. Marzo" sheetId="4" r:id="rId4"/>
    <sheet name="M. Abril" sheetId="5" r:id="rId5"/>
    <sheet name="M. Mayo" sheetId="6" r:id="rId6"/>
  </sheets>
  <definedNames>
    <definedName name="_xlchart.v1.0" hidden="1">'Matriculaciones 21-20'!$Q$8</definedName>
    <definedName name="_xlchart.v1.1" hidden="1">'Matriculaciones 21-20'!$A$8:$A$19</definedName>
    <definedName name="_xlchart.v1.2" hidden="1">'Matriculaciones 21-20'!$Q$8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6" l="1"/>
  <c r="M22" i="6"/>
  <c r="K22" i="6"/>
  <c r="J22" i="6"/>
  <c r="N6" i="6"/>
  <c r="M6" i="6"/>
  <c r="K6" i="6"/>
  <c r="N14" i="6"/>
  <c r="M14" i="6"/>
  <c r="K14" i="6"/>
  <c r="J14" i="6"/>
  <c r="F22" i="6"/>
  <c r="E22" i="6"/>
  <c r="C22" i="6"/>
  <c r="B22" i="6"/>
  <c r="F14" i="6"/>
  <c r="E14" i="6"/>
  <c r="C14" i="6"/>
  <c r="B14" i="6"/>
  <c r="J6" i="6"/>
  <c r="F6" i="6"/>
  <c r="J6" i="5" l="1"/>
  <c r="F6" i="5"/>
  <c r="E6" i="5"/>
  <c r="C6" i="5"/>
  <c r="B6" i="5"/>
  <c r="G56" i="1" l="1"/>
  <c r="I57" i="1"/>
  <c r="G57" i="1"/>
  <c r="I56" i="1"/>
  <c r="I55" i="1"/>
  <c r="G55" i="1"/>
  <c r="I54" i="1"/>
  <c r="G54" i="1"/>
  <c r="G34" i="1"/>
  <c r="G32" i="1"/>
  <c r="I32" i="1"/>
  <c r="G33" i="1"/>
  <c r="I33" i="1"/>
  <c r="I34" i="1"/>
  <c r="G35" i="1"/>
  <c r="I35" i="1"/>
  <c r="I12" i="1"/>
  <c r="G12" i="1"/>
  <c r="I11" i="1"/>
  <c r="G11" i="1"/>
  <c r="I10" i="1"/>
  <c r="I9" i="1" l="1"/>
  <c r="G10" i="1"/>
  <c r="G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Diego Tejada Orea</author>
  </authors>
  <commentList>
    <comment ref="C7" authorId="0" shapeId="0" xr:uid="{0D4F5FA3-4E1C-4580-B332-46D02AA3E75C}">
      <text>
        <r>
          <rPr>
            <b/>
            <sz val="9"/>
            <color indexed="81"/>
            <rFont val="Tahoma"/>
            <charset val="1"/>
          </rPr>
          <t>Diego Tejada Orea:</t>
        </r>
        <r>
          <rPr>
            <sz val="9"/>
            <color indexed="81"/>
            <rFont val="Tahoma"/>
            <charset val="1"/>
          </rPr>
          <t xml:space="preserve">
Porcentaje de volumen de ventas respecto al resto de Comunidades Autónomas</t>
        </r>
      </text>
    </comment>
    <comment ref="C30" authorId="0" shapeId="0" xr:uid="{AEF697D4-79BD-42EC-9D2C-859D6CF626ED}">
      <text>
        <r>
          <rPr>
            <b/>
            <sz val="9"/>
            <color indexed="81"/>
            <rFont val="Tahoma"/>
            <charset val="1"/>
          </rPr>
          <t>Diego Tejada Orea:</t>
        </r>
        <r>
          <rPr>
            <sz val="9"/>
            <color indexed="81"/>
            <rFont val="Tahoma"/>
            <charset val="1"/>
          </rPr>
          <t xml:space="preserve">
Porcentaje de volumen de ventas respecto al resto de Comunidades Autónomas</t>
        </r>
      </text>
    </comment>
    <comment ref="C52" authorId="0" shapeId="0" xr:uid="{9BEBD20C-2E62-47EA-A405-99D8DCD48611}">
      <text>
        <r>
          <rPr>
            <b/>
            <sz val="9"/>
            <color indexed="81"/>
            <rFont val="Tahoma"/>
            <charset val="1"/>
          </rPr>
          <t>Diego Tejada Orea:</t>
        </r>
        <r>
          <rPr>
            <sz val="9"/>
            <color indexed="81"/>
            <rFont val="Tahoma"/>
            <charset val="1"/>
          </rPr>
          <t xml:space="preserve">
Porcentaje de volumen de ventas respecto al resto de Comunidades Autónomas</t>
        </r>
      </text>
    </comment>
  </commentList>
</comments>
</file>

<file path=xl/sharedStrings.xml><?xml version="1.0" encoding="utf-8"?>
<sst xmlns="http://schemas.openxmlformats.org/spreadsheetml/2006/main" count="367" uniqueCount="41">
  <si>
    <t>Aragón</t>
  </si>
  <si>
    <t>Volumen</t>
  </si>
  <si>
    <t>Cuota</t>
  </si>
  <si>
    <t>% Cto.</t>
  </si>
  <si>
    <t>Aragón: Acumulado por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</si>
  <si>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</si>
  <si>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</si>
  <si>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</si>
  <si>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</si>
  <si>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</si>
  <si>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</si>
  <si>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</si>
  <si>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</si>
  <si>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</si>
  <si>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</si>
  <si>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</si>
  <si>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</si>
  <si>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MATRICULACIONES ELECTRIFICADOS  (CC.AA.) .TOTAL ARAGÓN</t>
  </si>
  <si>
    <t>MATRICULACIONES HIBRIDOS  (CC.AA.) .TOTAL ARAGÓN</t>
  </si>
  <si>
    <t>NULO</t>
  </si>
  <si>
    <t>MATRICULACIONES GASES  (CC.AA.) .TOTAL ARAGÓN</t>
  </si>
  <si>
    <t>% 2021/2020</t>
  </si>
  <si>
    <t>Ene - Ene 21</t>
  </si>
  <si>
    <t>Ene - Ene 20</t>
  </si>
  <si>
    <t>HUESCA</t>
  </si>
  <si>
    <t>TERUEL</t>
  </si>
  <si>
    <t>ZARAGOZA</t>
  </si>
  <si>
    <t>ARAGÓN</t>
  </si>
  <si>
    <t>--</t>
  </si>
  <si>
    <t>Matriculaciones de *Total Mercado HIBRIDOS</t>
  </si>
  <si>
    <t>Matriculaciones de Turismos y Todo Terreno HIBRIDOS</t>
  </si>
  <si>
    <t>Matriculaciones de *Total Mercado ELECTRICOS</t>
  </si>
  <si>
    <t>Matriculaciones de Turismos y Todo Terreno ELECTRICO</t>
  </si>
  <si>
    <t>Matriculaciones de Turismos y Todo Terreno GAS</t>
  </si>
  <si>
    <t>Matriculaciones de *Total Mercado GAS</t>
  </si>
  <si>
    <t>Ene - Feb 21</t>
  </si>
  <si>
    <t>Ene - Feb 20</t>
  </si>
  <si>
    <t>Ene - Mar 21</t>
  </si>
  <si>
    <t>Ene - Mar 20</t>
  </si>
  <si>
    <t>NUL</t>
  </si>
  <si>
    <t>Matriculaciones de Turismos y Todo Terreno Eléctrico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</si>
</sst>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000000"/>
      <name val="Calibri"/>
      <family val="2"/>
      <scheme val="minor"/>
    </font>
    <font>
      <sz val="6.5"/>
      <color rgb="FF000099"/>
      <name val="Arial"/>
      <family val="2"/>
    </font>
    <font>
      <sz val="6.5"/>
      <color rgb="FF00336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7D8A0"/>
        <bgColor indexed="64"/>
      </patternFill>
    </fill>
    <fill>
      <patternFill patternType="solid">
        <fgColor rgb="FFA7CF8B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medium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/>
      <bottom style="medium">
        <color theme="9" tint="-0.499984740745262"/>
      </bottom>
      <diagonal/>
    </border>
    <border>
      <left style="thin">
        <color indexed="64"/>
      </left>
      <right/>
      <top/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/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thin">
        <color indexed="64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indexed="64"/>
      </right>
      <top style="medium">
        <color theme="9" tint="-0.499984740745262"/>
      </top>
      <bottom/>
      <diagonal/>
    </border>
    <border>
      <left style="thin">
        <color indexed="64"/>
      </left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 style="medium">
        <color theme="9" tint="-0.499984740745262"/>
      </right>
      <top/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10" fontId="0" fillId="0" borderId="0" xfId="1" applyNumberFormat="1" applyFont="1"/>
    <xf numFmtId="0" fontId="0" fillId="0" borderId="0" xfId="0" applyBorder="1"/>
    <xf numFmtId="0" fontId="0" fillId="3" borderId="2" xfId="0" applyFill="1" applyBorder="1"/>
    <xf numFmtId="0" fontId="0" fillId="3" borderId="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4" xfId="0" applyFill="1" applyBorder="1"/>
    <xf numFmtId="0" fontId="0" fillId="4" borderId="0" xfId="0" applyFill="1"/>
    <xf numFmtId="10" fontId="0" fillId="4" borderId="0" xfId="1" applyNumberFormat="1" applyFont="1" applyFill="1"/>
    <xf numFmtId="0" fontId="0" fillId="5" borderId="0" xfId="0" applyFill="1"/>
    <xf numFmtId="10" fontId="0" fillId="5" borderId="0" xfId="1" applyNumberFormat="1" applyFont="1" applyFill="1"/>
    <xf numFmtId="10" fontId="0" fillId="5" borderId="0" xfId="0" applyNumberFormat="1" applyFill="1"/>
    <xf numFmtId="10" fontId="0" fillId="4" borderId="0" xfId="1" applyNumberFormat="1" applyFont="1" applyFill="1" applyAlignment="1">
      <alignment horizontal="left" indent="4"/>
    </xf>
    <xf numFmtId="10" fontId="0" fillId="4" borderId="0" xfId="1" quotePrefix="1" applyNumberFormat="1" applyFont="1" applyFill="1" applyAlignment="1">
      <alignment horizontal="left" indent="4"/>
    </xf>
    <xf numFmtId="0" fontId="0" fillId="7" borderId="16" xfId="0" applyFill="1" applyBorder="1"/>
    <xf numFmtId="0" fontId="0" fillId="7" borderId="18" xfId="0" applyFill="1" applyBorder="1"/>
    <xf numFmtId="0" fontId="6" fillId="6" borderId="0" xfId="0" applyFont="1" applyFill="1" applyBorder="1" applyAlignment="1">
      <alignment horizontal="right" vertical="center" wrapText="1"/>
    </xf>
    <xf numFmtId="0" fontId="5" fillId="3" borderId="19" xfId="0" applyFont="1" applyFill="1" applyBorder="1" applyAlignment="1">
      <alignment horizontal="center" vertical="center" wrapText="1"/>
    </xf>
    <xf numFmtId="17" fontId="5" fillId="3" borderId="21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right" vertical="center" wrapText="1"/>
    </xf>
    <xf numFmtId="0" fontId="6" fillId="3" borderId="23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17" fontId="5" fillId="3" borderId="24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right" vertical="center" wrapText="1"/>
    </xf>
    <xf numFmtId="0" fontId="6" fillId="3" borderId="28" xfId="0" applyFont="1" applyFill="1" applyBorder="1" applyAlignment="1">
      <alignment horizontal="right" vertical="center" wrapText="1"/>
    </xf>
    <xf numFmtId="10" fontId="0" fillId="7" borderId="17" xfId="0" applyNumberFormat="1" applyFill="1" applyBorder="1"/>
    <xf numFmtId="0" fontId="6" fillId="6" borderId="29" xfId="0" applyFont="1" applyFill="1" applyBorder="1" applyAlignment="1">
      <alignment horizontal="right" vertical="center" wrapText="1"/>
    </xf>
    <xf numFmtId="0" fontId="6" fillId="6" borderId="30" xfId="0" applyFont="1" applyFill="1" applyBorder="1" applyAlignment="1">
      <alignment horizontal="right" vertical="center" wrapText="1"/>
    </xf>
    <xf numFmtId="0" fontId="6" fillId="3" borderId="29" xfId="0" applyFont="1" applyFill="1" applyBorder="1" applyAlignment="1">
      <alignment horizontal="right" vertical="center" wrapText="1"/>
    </xf>
    <xf numFmtId="10" fontId="5" fillId="6" borderId="30" xfId="0" applyNumberFormat="1" applyFont="1" applyFill="1" applyBorder="1" applyAlignment="1">
      <alignment horizontal="right" vertical="center" wrapText="1"/>
    </xf>
    <xf numFmtId="10" fontId="6" fillId="3" borderId="32" xfId="0" applyNumberFormat="1" applyFont="1" applyFill="1" applyBorder="1" applyAlignment="1">
      <alignment horizontal="right" vertical="center" wrapText="1"/>
    </xf>
    <xf numFmtId="10" fontId="6" fillId="6" borderId="32" xfId="0" applyNumberFormat="1" applyFont="1" applyFill="1" applyBorder="1" applyAlignment="1">
      <alignment horizontal="right" vertical="center" wrapText="1"/>
    </xf>
    <xf numFmtId="0" fontId="0" fillId="7" borderId="31" xfId="0" applyFill="1" applyBorder="1"/>
    <xf numFmtId="0" fontId="0" fillId="7" borderId="33" xfId="0" applyFill="1" applyBorder="1"/>
    <xf numFmtId="0" fontId="6" fillId="6" borderId="34" xfId="0" applyFont="1" applyFill="1" applyBorder="1" applyAlignment="1">
      <alignment horizontal="right" vertical="center" wrapText="1"/>
    </xf>
    <xf numFmtId="0" fontId="6" fillId="6" borderId="35" xfId="0" applyFont="1" applyFill="1" applyBorder="1" applyAlignment="1">
      <alignment horizontal="right" vertical="center" wrapText="1"/>
    </xf>
    <xf numFmtId="10" fontId="6" fillId="6" borderId="36" xfId="0" applyNumberFormat="1" applyFont="1" applyFill="1" applyBorder="1" applyAlignment="1">
      <alignment horizontal="right" vertical="center" wrapText="1"/>
    </xf>
    <xf numFmtId="0" fontId="0" fillId="0" borderId="37" xfId="0" applyBorder="1"/>
    <xf numFmtId="10" fontId="6" fillId="3" borderId="38" xfId="0" applyNumberFormat="1" applyFont="1" applyFill="1" applyBorder="1" applyAlignment="1">
      <alignment horizontal="right" vertical="center" wrapText="1"/>
    </xf>
    <xf numFmtId="10" fontId="6" fillId="6" borderId="39" xfId="0" applyNumberFormat="1" applyFont="1" applyFill="1" applyBorder="1" applyAlignment="1">
      <alignment horizontal="right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vertical="center" wrapText="1"/>
    </xf>
    <xf numFmtId="0" fontId="5" fillId="3" borderId="42" xfId="0" applyFont="1" applyFill="1" applyBorder="1" applyAlignment="1">
      <alignment vertical="center" wrapText="1"/>
    </xf>
    <xf numFmtId="0" fontId="5" fillId="6" borderId="42" xfId="0" applyFont="1" applyFill="1" applyBorder="1" applyAlignment="1">
      <alignment vertical="center" wrapText="1"/>
    </xf>
    <xf numFmtId="0" fontId="0" fillId="7" borderId="43" xfId="0" applyFill="1" applyBorder="1"/>
    <xf numFmtId="0" fontId="0" fillId="0" borderId="44" xfId="0" applyBorder="1"/>
    <xf numFmtId="10" fontId="6" fillId="6" borderId="41" xfId="0" applyNumberFormat="1" applyFont="1" applyFill="1" applyBorder="1" applyAlignment="1">
      <alignment horizontal="right" vertical="center" wrapText="1"/>
    </xf>
    <xf numFmtId="10" fontId="6" fillId="3" borderId="42" xfId="0" applyNumberFormat="1" applyFont="1" applyFill="1" applyBorder="1" applyAlignment="1">
      <alignment horizontal="right" vertical="center" wrapText="1"/>
    </xf>
    <xf numFmtId="10" fontId="6" fillId="6" borderId="45" xfId="0" applyNumberFormat="1" applyFont="1" applyFill="1" applyBorder="1" applyAlignment="1">
      <alignment horizontal="right" vertical="center" wrapText="1"/>
    </xf>
    <xf numFmtId="10" fontId="0" fillId="7" borderId="43" xfId="0" applyNumberFormat="1" applyFill="1" applyBorder="1"/>
    <xf numFmtId="0" fontId="5" fillId="6" borderId="46" xfId="0" applyFont="1" applyFill="1" applyBorder="1" applyAlignment="1">
      <alignment vertical="center" wrapText="1"/>
    </xf>
    <xf numFmtId="0" fontId="5" fillId="6" borderId="47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6" borderId="48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2" borderId="16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49" xfId="0" applyBorder="1" applyAlignment="1">
      <alignment horizontal="center"/>
    </xf>
    <xf numFmtId="10" fontId="0" fillId="7" borderId="31" xfId="0" applyNumberFormat="1" applyFill="1" applyBorder="1"/>
    <xf numFmtId="0" fontId="0" fillId="2" borderId="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B7D8A0"/>
      <color rgb="FFA7CF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6C908-9DCC-42F7-8D27-B8E052EABD8E}">
  <dimension ref="A1:T64"/>
  <sheetViews>
    <sheetView tabSelected="1" zoomScale="85" zoomScaleNormal="85" workbookViewId="0">
      <selection activeCell="H16" sqref="H16"/>
    </sheetView>
  </sheetViews>
  <sheetFormatPr baseColWidth="10" defaultRowHeight="15" x14ac:dyDescent="0.25"/>
  <cols>
    <col min="1" max="1" width="11.42578125" customWidth="1"/>
  </cols>
  <sheetData>
    <row r="1" spans="1:12" x14ac:dyDescent="0.25">
      <c r="A1" s="74" t="s">
        <v>17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2" ht="15.75" thickBot="1" x14ac:dyDescent="0.3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</row>
    <row r="4" spans="1:12" ht="15.75" thickBot="1" x14ac:dyDescent="0.3">
      <c r="C4" s="2"/>
    </row>
    <row r="5" spans="1:12" ht="15.75" thickBot="1" x14ac:dyDescent="0.3">
      <c r="A5" s="2"/>
      <c r="B5" s="61" t="s">
        <v>0</v>
      </c>
      <c r="C5" s="62"/>
      <c r="D5" s="62"/>
      <c r="E5" s="62"/>
      <c r="F5" s="63"/>
      <c r="G5" s="61" t="s">
        <v>4</v>
      </c>
      <c r="H5" s="62"/>
      <c r="I5" s="62"/>
      <c r="J5" s="62"/>
      <c r="K5" s="63"/>
    </row>
    <row r="6" spans="1:12" ht="15.75" thickBot="1" x14ac:dyDescent="0.3">
      <c r="B6" s="57">
        <v>2021</v>
      </c>
      <c r="C6" s="58"/>
      <c r="D6" s="57">
        <v>2020</v>
      </c>
      <c r="E6" s="59"/>
      <c r="F6" s="60"/>
      <c r="G6" s="64">
        <v>2021</v>
      </c>
      <c r="H6" s="65"/>
      <c r="I6" s="61">
        <v>2020</v>
      </c>
      <c r="J6" s="62"/>
      <c r="K6" s="63"/>
    </row>
    <row r="7" spans="1:12" ht="15.75" thickBot="1" x14ac:dyDescent="0.3">
      <c r="B7" s="3" t="s">
        <v>1</v>
      </c>
      <c r="C7" s="4" t="s">
        <v>2</v>
      </c>
      <c r="D7" s="4" t="s">
        <v>1</v>
      </c>
      <c r="E7" s="5" t="s">
        <v>2</v>
      </c>
      <c r="F7" s="4" t="s">
        <v>3</v>
      </c>
      <c r="G7" s="7" t="s">
        <v>1</v>
      </c>
      <c r="H7" s="4" t="s">
        <v>2</v>
      </c>
      <c r="I7" s="3" t="s">
        <v>1</v>
      </c>
      <c r="J7" s="3" t="s">
        <v>2</v>
      </c>
      <c r="K7" s="6" t="s">
        <v>3</v>
      </c>
      <c r="L7" s="2"/>
    </row>
    <row r="8" spans="1:12" x14ac:dyDescent="0.25">
      <c r="A8" s="10" t="s">
        <v>5</v>
      </c>
      <c r="B8" s="10">
        <v>40</v>
      </c>
      <c r="C8" s="11">
        <v>1.9400000000000001E-2</v>
      </c>
      <c r="D8" s="10">
        <v>46</v>
      </c>
      <c r="E8" s="12">
        <v>1.4E-2</v>
      </c>
      <c r="F8" s="11">
        <v>-0.13039999999999999</v>
      </c>
      <c r="G8" s="10">
        <v>40</v>
      </c>
      <c r="H8" s="11">
        <v>1.9400000000000001E-2</v>
      </c>
      <c r="I8" s="10">
        <v>46</v>
      </c>
      <c r="J8" s="11">
        <v>1.4E-2</v>
      </c>
      <c r="K8" s="11">
        <v>-0.13039999999999999</v>
      </c>
    </row>
    <row r="9" spans="1:12" x14ac:dyDescent="0.25">
      <c r="A9" s="8" t="s">
        <v>6</v>
      </c>
      <c r="B9" s="8">
        <v>44</v>
      </c>
      <c r="C9" s="9">
        <v>1.34E-2</v>
      </c>
      <c r="D9" s="8">
        <v>47</v>
      </c>
      <c r="E9" s="9">
        <v>1.5800000000000002E-2</v>
      </c>
      <c r="F9" s="9">
        <v>-6.3799999999999996E-2</v>
      </c>
      <c r="G9" s="8">
        <f>SUM(B8:B9)</f>
        <v>84</v>
      </c>
      <c r="H9" s="9">
        <v>1.5699999999999999E-2</v>
      </c>
      <c r="I9" s="8">
        <f>SUM(D8:D9)</f>
        <v>93</v>
      </c>
      <c r="J9" s="9">
        <v>1.4800000000000001E-2</v>
      </c>
      <c r="K9" s="9">
        <v>-9.6799999999999997E-2</v>
      </c>
    </row>
    <row r="10" spans="1:12" x14ac:dyDescent="0.25">
      <c r="A10" s="10" t="s">
        <v>7</v>
      </c>
      <c r="B10" s="10">
        <v>91</v>
      </c>
      <c r="C10" s="11">
        <v>1.5599999999999999E-2</v>
      </c>
      <c r="D10" s="10">
        <v>13</v>
      </c>
      <c r="E10" s="11">
        <v>8.8999999999999999E-3</v>
      </c>
      <c r="F10" s="11">
        <v>6</v>
      </c>
      <c r="G10" s="10">
        <f>SUM(B8:B10)</f>
        <v>175</v>
      </c>
      <c r="H10" s="11">
        <v>1.5699999999999999E-2</v>
      </c>
      <c r="I10" s="10">
        <f>SUM(D8:D10)</f>
        <v>106</v>
      </c>
      <c r="J10" s="11">
        <v>1.37E-2</v>
      </c>
      <c r="K10" s="11">
        <v>0.65090000000000003</v>
      </c>
    </row>
    <row r="11" spans="1:12" x14ac:dyDescent="0.25">
      <c r="A11" s="8" t="s">
        <v>8</v>
      </c>
      <c r="B11" s="8">
        <v>77</v>
      </c>
      <c r="C11" s="9">
        <v>1.5699999999999999E-2</v>
      </c>
      <c r="D11" s="8">
        <v>0</v>
      </c>
      <c r="E11" s="9">
        <v>0</v>
      </c>
      <c r="F11" s="13" t="s">
        <v>19</v>
      </c>
      <c r="G11" s="8">
        <f>SUM(B8:B11)</f>
        <v>252</v>
      </c>
      <c r="H11" s="9">
        <v>1.5699999999999999E-2</v>
      </c>
      <c r="I11" s="8">
        <f>SUM(D8:D11)</f>
        <v>106</v>
      </c>
      <c r="J11" s="9">
        <v>1.35E-2</v>
      </c>
      <c r="K11" s="9">
        <v>1.3774</v>
      </c>
    </row>
    <row r="12" spans="1:12" x14ac:dyDescent="0.25">
      <c r="A12" s="10" t="s">
        <v>9</v>
      </c>
      <c r="B12" s="10">
        <v>69</v>
      </c>
      <c r="C12" s="11">
        <v>1.04E-2</v>
      </c>
      <c r="D12" s="10">
        <v>18</v>
      </c>
      <c r="E12" s="11">
        <v>1.52E-2</v>
      </c>
      <c r="F12" s="11">
        <v>2.8332999999999999</v>
      </c>
      <c r="G12" s="10">
        <f>SUM(B8:B12)</f>
        <v>321</v>
      </c>
      <c r="H12" s="11">
        <v>1.4200000000000001E-2</v>
      </c>
      <c r="I12" s="10">
        <f>SUM(D8:D12)</f>
        <v>124</v>
      </c>
      <c r="J12" s="11">
        <v>1.37E-2</v>
      </c>
      <c r="K12" s="11">
        <v>1.5968</v>
      </c>
    </row>
    <row r="13" spans="1:12" x14ac:dyDescent="0.25">
      <c r="A13" s="8" t="s">
        <v>10</v>
      </c>
      <c r="B13" s="8"/>
      <c r="C13" s="9"/>
      <c r="D13" s="8"/>
      <c r="E13" s="9"/>
      <c r="F13" s="9"/>
      <c r="G13" s="8"/>
      <c r="H13" s="9"/>
      <c r="I13" s="8"/>
      <c r="J13" s="9"/>
      <c r="K13" s="9"/>
    </row>
    <row r="14" spans="1:12" x14ac:dyDescent="0.25">
      <c r="A14" s="10" t="s">
        <v>11</v>
      </c>
      <c r="B14" s="10"/>
      <c r="C14" s="11"/>
      <c r="D14" s="10"/>
      <c r="E14" s="11"/>
      <c r="F14" s="11"/>
      <c r="G14" s="10"/>
      <c r="H14" s="11"/>
      <c r="I14" s="10"/>
      <c r="J14" s="11"/>
      <c r="K14" s="11"/>
    </row>
    <row r="15" spans="1:12" x14ac:dyDescent="0.25">
      <c r="A15" s="8" t="s">
        <v>12</v>
      </c>
      <c r="B15" s="8"/>
      <c r="C15" s="9"/>
      <c r="D15" s="8"/>
      <c r="E15" s="9"/>
      <c r="F15" s="9"/>
      <c r="G15" s="8"/>
      <c r="H15" s="9"/>
      <c r="I15" s="8"/>
      <c r="J15" s="9"/>
      <c r="K15" s="9"/>
    </row>
    <row r="16" spans="1:12" x14ac:dyDescent="0.25">
      <c r="A16" s="10" t="s">
        <v>13</v>
      </c>
      <c r="B16" s="10"/>
      <c r="C16" s="11"/>
      <c r="D16" s="10"/>
      <c r="E16" s="11"/>
      <c r="F16" s="11"/>
      <c r="G16" s="10"/>
      <c r="H16" s="11"/>
      <c r="I16" s="10"/>
      <c r="J16" s="11"/>
      <c r="K16" s="11"/>
    </row>
    <row r="17" spans="1:11" x14ac:dyDescent="0.25">
      <c r="A17" s="8" t="s">
        <v>14</v>
      </c>
      <c r="B17" s="8"/>
      <c r="C17" s="9"/>
      <c r="D17" s="8"/>
      <c r="E17" s="9"/>
      <c r="F17" s="9"/>
      <c r="G17" s="8"/>
      <c r="H17" s="9"/>
      <c r="I17" s="8"/>
      <c r="J17" s="9"/>
      <c r="K17" s="9"/>
    </row>
    <row r="18" spans="1:11" x14ac:dyDescent="0.25">
      <c r="A18" s="10" t="s">
        <v>15</v>
      </c>
      <c r="B18" s="10"/>
      <c r="C18" s="11"/>
      <c r="D18" s="10"/>
      <c r="E18" s="11"/>
      <c r="F18" s="11"/>
      <c r="G18" s="10"/>
      <c r="H18" s="11"/>
      <c r="I18" s="10"/>
      <c r="J18" s="11"/>
      <c r="K18" s="11"/>
    </row>
    <row r="19" spans="1:11" x14ac:dyDescent="0.25">
      <c r="A19" s="8" t="s">
        <v>16</v>
      </c>
      <c r="B19" s="8"/>
      <c r="C19" s="9"/>
      <c r="D19" s="8"/>
      <c r="E19" s="9"/>
      <c r="F19" s="9"/>
      <c r="G19" s="8"/>
      <c r="H19" s="9"/>
      <c r="I19" s="8"/>
      <c r="J19" s="9"/>
      <c r="K19" s="9"/>
    </row>
    <row r="24" spans="1:11" x14ac:dyDescent="0.25">
      <c r="A24" s="74" t="s">
        <v>18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15.75" thickBot="1" x14ac:dyDescent="0.3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</row>
    <row r="27" spans="1:11" ht="15.75" thickBot="1" x14ac:dyDescent="0.3"/>
    <row r="28" spans="1:11" ht="15.75" thickBot="1" x14ac:dyDescent="0.3">
      <c r="B28" s="66" t="s">
        <v>0</v>
      </c>
      <c r="C28" s="67"/>
      <c r="D28" s="67"/>
      <c r="E28" s="67"/>
      <c r="F28" s="68"/>
      <c r="G28" s="66" t="s">
        <v>4</v>
      </c>
      <c r="H28" s="67"/>
      <c r="I28" s="67"/>
      <c r="J28" s="67"/>
      <c r="K28" s="68"/>
    </row>
    <row r="29" spans="1:11" ht="15.75" thickBot="1" x14ac:dyDescent="0.3">
      <c r="B29" s="66">
        <v>2021</v>
      </c>
      <c r="C29" s="68"/>
      <c r="D29" s="66">
        <v>2020</v>
      </c>
      <c r="E29" s="67"/>
      <c r="F29" s="68"/>
      <c r="G29" s="66">
        <v>2021</v>
      </c>
      <c r="H29" s="68"/>
      <c r="I29" s="66">
        <v>2020</v>
      </c>
      <c r="J29" s="67"/>
      <c r="K29" s="68"/>
    </row>
    <row r="30" spans="1:11" ht="15.75" thickBot="1" x14ac:dyDescent="0.3">
      <c r="B30" s="3" t="s">
        <v>1</v>
      </c>
      <c r="C30" s="4" t="s">
        <v>2</v>
      </c>
      <c r="D30" s="4" t="s">
        <v>1</v>
      </c>
      <c r="E30" s="5" t="s">
        <v>2</v>
      </c>
      <c r="F30" s="4" t="s">
        <v>3</v>
      </c>
      <c r="G30" s="7" t="s">
        <v>1</v>
      </c>
      <c r="H30" s="4" t="s">
        <v>2</v>
      </c>
      <c r="I30" s="3" t="s">
        <v>1</v>
      </c>
      <c r="J30" s="3" t="s">
        <v>2</v>
      </c>
      <c r="K30" s="6" t="s">
        <v>3</v>
      </c>
    </row>
    <row r="31" spans="1:11" x14ac:dyDescent="0.25">
      <c r="A31" s="10" t="s">
        <v>5</v>
      </c>
      <c r="B31" s="10">
        <v>203</v>
      </c>
      <c r="C31" s="11">
        <v>2.18E-2</v>
      </c>
      <c r="D31" s="10">
        <v>194</v>
      </c>
      <c r="E31" s="12">
        <v>1.6299999999999999E-2</v>
      </c>
      <c r="F31" s="11">
        <v>4.6399999999999997E-2</v>
      </c>
      <c r="G31" s="10">
        <v>203</v>
      </c>
      <c r="H31" s="11">
        <v>2.18E-2</v>
      </c>
      <c r="I31" s="10">
        <v>194</v>
      </c>
      <c r="J31" s="11">
        <v>1.6299999999999999E-2</v>
      </c>
      <c r="K31" s="11">
        <v>4.6399999999999997E-2</v>
      </c>
    </row>
    <row r="32" spans="1:11" x14ac:dyDescent="0.25">
      <c r="A32" s="8" t="s">
        <v>6</v>
      </c>
      <c r="B32" s="8">
        <v>274</v>
      </c>
      <c r="C32" s="9">
        <v>2.0199999999999999E-2</v>
      </c>
      <c r="D32" s="8">
        <v>195</v>
      </c>
      <c r="E32" s="9">
        <v>1.5900000000000001E-2</v>
      </c>
      <c r="F32" s="9">
        <v>0.40510000000000002</v>
      </c>
      <c r="G32" s="8">
        <f>SUM(B31:B32)</f>
        <v>477</v>
      </c>
      <c r="H32" s="9">
        <v>2.0799999999999999E-2</v>
      </c>
      <c r="I32" s="8">
        <f>SUM(D31:D32)</f>
        <v>389</v>
      </c>
      <c r="J32" s="9">
        <v>1.61E-2</v>
      </c>
      <c r="K32" s="9">
        <v>0.22620000000000001</v>
      </c>
    </row>
    <row r="33" spans="1:11" x14ac:dyDescent="0.25">
      <c r="A33" s="10" t="s">
        <v>7</v>
      </c>
      <c r="B33" s="10">
        <v>406</v>
      </c>
      <c r="C33" s="11">
        <v>2.1000000000000001E-2</v>
      </c>
      <c r="D33" s="10">
        <v>62</v>
      </c>
      <c r="E33" s="11">
        <v>1.0500000000000001E-2</v>
      </c>
      <c r="F33" s="11">
        <v>5.5484</v>
      </c>
      <c r="G33" s="10">
        <f>SUM(B31:B33)</f>
        <v>883</v>
      </c>
      <c r="H33" s="11">
        <v>2.0899999999999998E-2</v>
      </c>
      <c r="I33" s="10">
        <f>SUM(D31:D33)</f>
        <v>451</v>
      </c>
      <c r="J33" s="11">
        <v>1.4999999999999999E-2</v>
      </c>
      <c r="K33" s="11">
        <v>0.95789999999999997</v>
      </c>
    </row>
    <row r="34" spans="1:11" x14ac:dyDescent="0.25">
      <c r="A34" s="8" t="s">
        <v>8</v>
      </c>
      <c r="B34" s="8">
        <v>375</v>
      </c>
      <c r="C34" s="9">
        <v>2.01E-2</v>
      </c>
      <c r="D34" s="8">
        <v>4</v>
      </c>
      <c r="E34" s="9">
        <v>1.1599999999999999E-2</v>
      </c>
      <c r="F34" s="9">
        <v>92.75</v>
      </c>
      <c r="G34" s="8">
        <f>SUM(B31:B34)</f>
        <v>1258</v>
      </c>
      <c r="H34" s="9">
        <v>2.07E-2</v>
      </c>
      <c r="I34" s="8">
        <f>SUM(D31:D34)</f>
        <v>455</v>
      </c>
      <c r="J34" s="9">
        <v>1.4999999999999999E-2</v>
      </c>
      <c r="K34" s="9">
        <v>1.7647999999999999</v>
      </c>
    </row>
    <row r="35" spans="1:11" x14ac:dyDescent="0.25">
      <c r="A35" s="10" t="s">
        <v>9</v>
      </c>
      <c r="B35" s="10">
        <v>461</v>
      </c>
      <c r="C35" s="11">
        <v>2.0400000000000001E-2</v>
      </c>
      <c r="D35" s="10">
        <v>88</v>
      </c>
      <c r="E35" s="11">
        <v>1.8499999999999999E-2</v>
      </c>
      <c r="F35" s="11">
        <v>4.2385999999999999</v>
      </c>
      <c r="G35" s="10">
        <f>SUM(B31:B35)</f>
        <v>1719</v>
      </c>
      <c r="H35" s="11">
        <v>2.06E-2</v>
      </c>
      <c r="I35" s="10">
        <f>SUM(D31:D35)</f>
        <v>543</v>
      </c>
      <c r="J35" s="11">
        <v>1.55E-2</v>
      </c>
      <c r="K35" s="11">
        <v>2.1638999999999999</v>
      </c>
    </row>
    <row r="36" spans="1:11" x14ac:dyDescent="0.25">
      <c r="A36" s="8" t="s">
        <v>10</v>
      </c>
      <c r="B36" s="8"/>
      <c r="C36" s="9"/>
      <c r="D36" s="8"/>
      <c r="E36" s="9"/>
      <c r="F36" s="9"/>
      <c r="G36" s="8"/>
      <c r="H36" s="9"/>
      <c r="I36" s="8"/>
      <c r="J36" s="9"/>
      <c r="K36" s="9"/>
    </row>
    <row r="37" spans="1:11" x14ac:dyDescent="0.25">
      <c r="A37" s="10" t="s">
        <v>11</v>
      </c>
      <c r="B37" s="10"/>
      <c r="C37" s="11"/>
      <c r="D37" s="10"/>
      <c r="E37" s="11"/>
      <c r="F37" s="11"/>
      <c r="G37" s="10"/>
      <c r="H37" s="11"/>
      <c r="I37" s="10"/>
      <c r="J37" s="11"/>
      <c r="K37" s="11"/>
    </row>
    <row r="38" spans="1:11" x14ac:dyDescent="0.25">
      <c r="A38" s="8" t="s">
        <v>12</v>
      </c>
      <c r="B38" s="8"/>
      <c r="C38" s="9"/>
      <c r="D38" s="8"/>
      <c r="E38" s="9"/>
      <c r="F38" s="9"/>
      <c r="G38" s="8"/>
      <c r="H38" s="9"/>
      <c r="I38" s="8"/>
      <c r="J38" s="9"/>
      <c r="K38" s="9"/>
    </row>
    <row r="39" spans="1:11" x14ac:dyDescent="0.25">
      <c r="A39" s="10" t="s">
        <v>13</v>
      </c>
      <c r="B39" s="10"/>
      <c r="C39" s="11"/>
      <c r="D39" s="10"/>
      <c r="E39" s="11"/>
      <c r="F39" s="11"/>
      <c r="G39" s="10"/>
      <c r="H39" s="11"/>
      <c r="I39" s="10"/>
      <c r="J39" s="11"/>
      <c r="K39" s="11"/>
    </row>
    <row r="40" spans="1:11" x14ac:dyDescent="0.25">
      <c r="A40" s="8" t="s">
        <v>14</v>
      </c>
      <c r="B40" s="8"/>
      <c r="C40" s="9"/>
      <c r="D40" s="8"/>
      <c r="E40" s="9"/>
      <c r="F40" s="9"/>
      <c r="G40" s="8"/>
      <c r="H40" s="9"/>
      <c r="I40" s="8"/>
      <c r="J40" s="9"/>
      <c r="K40" s="9"/>
    </row>
    <row r="41" spans="1:11" x14ac:dyDescent="0.25">
      <c r="A41" s="10" t="s">
        <v>15</v>
      </c>
      <c r="B41" s="10"/>
      <c r="C41" s="11"/>
      <c r="D41" s="10"/>
      <c r="E41" s="11"/>
      <c r="F41" s="11"/>
      <c r="G41" s="10"/>
      <c r="H41" s="11"/>
      <c r="I41" s="10"/>
      <c r="J41" s="11"/>
      <c r="K41" s="11"/>
    </row>
    <row r="42" spans="1:11" x14ac:dyDescent="0.25">
      <c r="A42" s="8" t="s">
        <v>16</v>
      </c>
      <c r="B42" s="8"/>
      <c r="C42" s="9"/>
      <c r="D42" s="8"/>
      <c r="E42" s="9"/>
      <c r="F42" s="9"/>
      <c r="G42" s="8"/>
      <c r="H42" s="9"/>
      <c r="I42" s="8"/>
      <c r="J42" s="9"/>
      <c r="K42" s="9"/>
    </row>
    <row r="46" spans="1:11" x14ac:dyDescent="0.25">
      <c r="A46" s="74" t="s">
        <v>20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</row>
    <row r="47" spans="1:11" ht="15.75" thickBot="1" x14ac:dyDescent="0.3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</row>
    <row r="49" spans="1:20" ht="15.75" thickBot="1" x14ac:dyDescent="0.3"/>
    <row r="50" spans="1:20" ht="15.75" thickBot="1" x14ac:dyDescent="0.3">
      <c r="B50" s="61" t="s">
        <v>0</v>
      </c>
      <c r="C50" s="62"/>
      <c r="D50" s="62"/>
      <c r="E50" s="62"/>
      <c r="F50" s="63"/>
      <c r="G50" s="61" t="s">
        <v>4</v>
      </c>
      <c r="H50" s="62"/>
      <c r="I50" s="62"/>
      <c r="J50" s="62"/>
      <c r="K50" s="63"/>
    </row>
    <row r="51" spans="1:20" ht="15.75" thickBot="1" x14ac:dyDescent="0.3">
      <c r="B51" s="57">
        <v>2021</v>
      </c>
      <c r="C51" s="58"/>
      <c r="D51" s="57">
        <v>2020</v>
      </c>
      <c r="E51" s="59"/>
      <c r="F51" s="60"/>
      <c r="G51" s="64">
        <v>2021</v>
      </c>
      <c r="H51" s="65"/>
      <c r="I51" s="61">
        <v>2020</v>
      </c>
      <c r="J51" s="62"/>
      <c r="K51" s="63"/>
    </row>
    <row r="52" spans="1:20" ht="15.75" thickBot="1" x14ac:dyDescent="0.3">
      <c r="B52" s="3" t="s">
        <v>1</v>
      </c>
      <c r="C52" s="4" t="s">
        <v>2</v>
      </c>
      <c r="D52" s="4" t="s">
        <v>1</v>
      </c>
      <c r="E52" s="5" t="s">
        <v>2</v>
      </c>
      <c r="F52" s="4" t="s">
        <v>3</v>
      </c>
      <c r="G52" s="7" t="s">
        <v>1</v>
      </c>
      <c r="H52" s="4" t="s">
        <v>2</v>
      </c>
      <c r="I52" s="3" t="s">
        <v>1</v>
      </c>
      <c r="J52" s="3" t="s">
        <v>2</v>
      </c>
      <c r="K52" s="6" t="s">
        <v>3</v>
      </c>
    </row>
    <row r="53" spans="1:20" x14ac:dyDescent="0.25">
      <c r="A53" s="10" t="s">
        <v>5</v>
      </c>
      <c r="B53" s="10">
        <v>12</v>
      </c>
      <c r="C53" s="11">
        <v>9.7999999999999997E-3</v>
      </c>
      <c r="D53" s="10">
        <v>6</v>
      </c>
      <c r="E53" s="12">
        <v>4.1999999999999997E-3</v>
      </c>
      <c r="F53" s="11">
        <v>1</v>
      </c>
      <c r="G53" s="10">
        <v>12</v>
      </c>
      <c r="H53" s="11">
        <v>9.7999999999999997E-3</v>
      </c>
      <c r="I53" s="10">
        <v>6</v>
      </c>
      <c r="J53" s="11">
        <v>4.1999999999999997E-3</v>
      </c>
      <c r="K53" s="11">
        <v>1</v>
      </c>
    </row>
    <row r="54" spans="1:20" x14ac:dyDescent="0.25">
      <c r="A54" s="8" t="s">
        <v>6</v>
      </c>
      <c r="B54" s="8">
        <v>11</v>
      </c>
      <c r="C54" s="9">
        <v>9.2999999999999992E-3</v>
      </c>
      <c r="D54" s="8">
        <v>18</v>
      </c>
      <c r="E54" s="9">
        <v>1.61E-2</v>
      </c>
      <c r="F54" s="9">
        <v>-0.38890000000000002</v>
      </c>
      <c r="G54" s="8">
        <f>SUM(B53:B54)</f>
        <v>23</v>
      </c>
      <c r="H54" s="9">
        <v>9.4999999999999998E-3</v>
      </c>
      <c r="I54" s="8">
        <f>SUM(D53:D54)</f>
        <v>24</v>
      </c>
      <c r="J54" s="9">
        <v>9.4999999999999998E-3</v>
      </c>
      <c r="K54" s="9">
        <v>-4.1700000000000001E-2</v>
      </c>
    </row>
    <row r="55" spans="1:20" x14ac:dyDescent="0.25">
      <c r="A55" s="10" t="s">
        <v>7</v>
      </c>
      <c r="B55" s="10">
        <v>17</v>
      </c>
      <c r="C55" s="11">
        <v>9.1999999999999998E-3</v>
      </c>
      <c r="D55" s="10">
        <v>4</v>
      </c>
      <c r="E55" s="11">
        <v>6.7999999999999996E-3</v>
      </c>
      <c r="F55" s="11">
        <v>3.25</v>
      </c>
      <c r="G55" s="10">
        <f>SUM(B53:B55)</f>
        <v>40</v>
      </c>
      <c r="H55" s="11">
        <v>9.4000000000000004E-3</v>
      </c>
      <c r="I55" s="10">
        <f>SUM(D53:D55)</f>
        <v>28</v>
      </c>
      <c r="J55" s="11">
        <v>8.9999999999999993E-3</v>
      </c>
      <c r="K55" s="11">
        <v>0.42859999999999998</v>
      </c>
    </row>
    <row r="56" spans="1:20" x14ac:dyDescent="0.25">
      <c r="A56" s="8" t="s">
        <v>8</v>
      </c>
      <c r="B56" s="8">
        <v>22</v>
      </c>
      <c r="C56" s="9">
        <v>1.18E-2</v>
      </c>
      <c r="D56" s="8">
        <v>0</v>
      </c>
      <c r="E56" s="9">
        <v>0</v>
      </c>
      <c r="F56" s="14" t="s">
        <v>19</v>
      </c>
      <c r="G56" s="8">
        <f>SUM(B53:B56)</f>
        <v>62</v>
      </c>
      <c r="H56" s="9">
        <v>1.01E-2</v>
      </c>
      <c r="I56" s="8">
        <f>SUM(D53:D56)</f>
        <v>28</v>
      </c>
      <c r="J56" s="9">
        <v>8.5000000000000006E-3</v>
      </c>
      <c r="K56" s="9">
        <v>1.2142999999999999</v>
      </c>
    </row>
    <row r="57" spans="1:20" x14ac:dyDescent="0.25">
      <c r="A57" s="10" t="s">
        <v>9</v>
      </c>
      <c r="B57" s="10">
        <v>20</v>
      </c>
      <c r="C57" s="11">
        <v>1.5900000000000001E-2</v>
      </c>
      <c r="D57" s="10">
        <v>8</v>
      </c>
      <c r="E57" s="11">
        <v>1.3299999999999999E-2</v>
      </c>
      <c r="F57" s="11">
        <v>1.5</v>
      </c>
      <c r="G57" s="10">
        <f>SUM(B53:B57)</f>
        <v>82</v>
      </c>
      <c r="H57" s="11">
        <v>1.11E-2</v>
      </c>
      <c r="I57" s="10">
        <f>SUM(D53:D57)</f>
        <v>36</v>
      </c>
      <c r="J57" s="11">
        <v>9.1999999999999998E-3</v>
      </c>
      <c r="K57" s="11">
        <v>1.2778</v>
      </c>
    </row>
    <row r="58" spans="1:20" x14ac:dyDescent="0.25">
      <c r="A58" s="8" t="s">
        <v>10</v>
      </c>
      <c r="B58" s="8"/>
      <c r="C58" s="9"/>
      <c r="D58" s="8"/>
      <c r="E58" s="9"/>
      <c r="F58" s="9"/>
      <c r="G58" s="8"/>
      <c r="H58" s="9"/>
      <c r="I58" s="8"/>
      <c r="J58" s="9"/>
      <c r="K58" s="9"/>
    </row>
    <row r="59" spans="1:20" x14ac:dyDescent="0.25">
      <c r="A59" s="10" t="s">
        <v>11</v>
      </c>
      <c r="B59" s="10"/>
      <c r="C59" s="11"/>
      <c r="D59" s="10"/>
      <c r="E59" s="11"/>
      <c r="F59" s="11"/>
      <c r="G59" s="10"/>
      <c r="H59" s="11"/>
      <c r="I59" s="10"/>
      <c r="J59" s="11"/>
      <c r="K59" s="11"/>
    </row>
    <row r="60" spans="1:20" x14ac:dyDescent="0.25">
      <c r="A60" s="8" t="s">
        <v>12</v>
      </c>
      <c r="B60" s="8"/>
      <c r="C60" s="9"/>
      <c r="D60" s="8"/>
      <c r="E60" s="9"/>
      <c r="F60" s="9"/>
      <c r="G60" s="8"/>
      <c r="H60" s="9"/>
      <c r="I60" s="8"/>
      <c r="J60" s="9"/>
      <c r="K60" s="9"/>
      <c r="L60" s="1"/>
      <c r="N60" s="1"/>
      <c r="O60" s="1"/>
      <c r="Q60" s="1"/>
      <c r="S60" s="1"/>
      <c r="T60" s="1"/>
    </row>
    <row r="61" spans="1:20" x14ac:dyDescent="0.25">
      <c r="A61" s="10" t="s">
        <v>13</v>
      </c>
      <c r="B61" s="10"/>
      <c r="C61" s="11"/>
      <c r="D61" s="10"/>
      <c r="E61" s="11"/>
      <c r="F61" s="11"/>
      <c r="G61" s="10"/>
      <c r="H61" s="11"/>
      <c r="I61" s="10"/>
      <c r="J61" s="11"/>
      <c r="K61" s="11"/>
    </row>
    <row r="62" spans="1:20" x14ac:dyDescent="0.25">
      <c r="A62" s="8" t="s">
        <v>14</v>
      </c>
      <c r="B62" s="8"/>
      <c r="C62" s="9"/>
      <c r="D62" s="8"/>
      <c r="E62" s="9"/>
      <c r="F62" s="9"/>
      <c r="G62" s="8"/>
      <c r="H62" s="9"/>
      <c r="I62" s="8"/>
      <c r="J62" s="9"/>
      <c r="K62" s="9"/>
    </row>
    <row r="63" spans="1:20" x14ac:dyDescent="0.25">
      <c r="A63" s="10" t="s">
        <v>15</v>
      </c>
      <c r="B63" s="10"/>
      <c r="C63" s="11"/>
      <c r="D63" s="10"/>
      <c r="E63" s="11"/>
      <c r="F63" s="11"/>
      <c r="G63" s="10"/>
      <c r="H63" s="11"/>
      <c r="I63" s="10"/>
      <c r="J63" s="11"/>
      <c r="K63" s="11"/>
    </row>
    <row r="64" spans="1:20" x14ac:dyDescent="0.25">
      <c r="A64" s="8" t="s">
        <v>16</v>
      </c>
      <c r="B64" s="8"/>
      <c r="C64" s="9"/>
      <c r="D64" s="8"/>
      <c r="E64" s="9"/>
      <c r="F64" s="9"/>
      <c r="G64" s="8"/>
      <c r="H64" s="9"/>
      <c r="I64" s="8"/>
      <c r="J64" s="9"/>
      <c r="K64" s="9"/>
    </row>
  </sheetData>
  <mergeCells count="21">
    <mergeCell ref="A46:K47"/>
    <mergeCell ref="B50:F50"/>
    <mergeCell ref="G50:K50"/>
    <mergeCell ref="B51:C51"/>
    <mergeCell ref="D51:F51"/>
    <mergeCell ref="G51:H51"/>
    <mergeCell ref="I51:K51"/>
    <mergeCell ref="A24:K25"/>
    <mergeCell ref="B28:F28"/>
    <mergeCell ref="G28:K28"/>
    <mergeCell ref="B29:C29"/>
    <mergeCell ref="D29:F29"/>
    <mergeCell ref="G29:H29"/>
    <mergeCell ref="I29:K29"/>
    <mergeCell ref="A1:K2"/>
    <mergeCell ref="B6:C6"/>
    <mergeCell ref="D6:F6"/>
    <mergeCell ref="B5:F5"/>
    <mergeCell ref="G5:K5"/>
    <mergeCell ref="G6:H6"/>
    <mergeCell ref="I6:K6"/>
  </mergeCells>
  <pageMargins left="0.7" right="0.7" top="0.75" bottom="0.75" header="0.3" footer="0.3"/>
  <pageSetup paperSize="9" orientation="portrait" r:id="rId1"/>
  <ignoredErrors>
    <ignoredError sqref="G9:I11 G54:J55 I56 G56 G32:I34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A477-2EC6-4016-B225-D66B4C0FE5CA}">
  <dimension ref="A1:O23"/>
  <sheetViews>
    <sheetView workbookViewId="0">
      <selection activeCell="E26" sqref="E26"/>
    </sheetView>
  </sheetViews>
  <sheetFormatPr baseColWidth="10" defaultRowHeight="15" x14ac:dyDescent="0.25"/>
  <sheetData>
    <row r="1" spans="1:15" ht="15.75" thickBot="1" x14ac:dyDescent="0.3">
      <c r="A1" s="69" t="s">
        <v>29</v>
      </c>
      <c r="B1" s="69"/>
      <c r="C1" s="69"/>
      <c r="D1" s="69"/>
      <c r="E1" s="69"/>
      <c r="F1" s="69"/>
      <c r="G1" s="70"/>
      <c r="I1" s="69" t="s">
        <v>30</v>
      </c>
      <c r="J1" s="69"/>
      <c r="K1" s="69"/>
      <c r="L1" s="69"/>
      <c r="M1" s="69"/>
      <c r="N1" s="69"/>
      <c r="O1" s="70"/>
    </row>
    <row r="2" spans="1:15" ht="15.75" thickBot="1" x14ac:dyDescent="0.3">
      <c r="A2" s="23"/>
      <c r="B2" s="24">
        <v>44197</v>
      </c>
      <c r="C2" s="19">
        <v>43831</v>
      </c>
      <c r="D2" s="20" t="s">
        <v>21</v>
      </c>
      <c r="E2" s="18" t="s">
        <v>22</v>
      </c>
      <c r="F2" s="25" t="s">
        <v>23</v>
      </c>
      <c r="G2" s="43" t="s">
        <v>21</v>
      </c>
      <c r="I2" s="23"/>
      <c r="J2" s="24">
        <v>44197</v>
      </c>
      <c r="K2" s="19">
        <v>43831</v>
      </c>
      <c r="L2" s="20" t="s">
        <v>21</v>
      </c>
      <c r="M2" s="18" t="s">
        <v>22</v>
      </c>
      <c r="N2" s="25" t="s">
        <v>23</v>
      </c>
      <c r="O2" s="43" t="s">
        <v>21</v>
      </c>
    </row>
    <row r="3" spans="1:15" x14ac:dyDescent="0.25">
      <c r="A3" s="54" t="s">
        <v>24</v>
      </c>
      <c r="B3" s="21">
        <v>11</v>
      </c>
      <c r="C3" s="38">
        <v>15</v>
      </c>
      <c r="D3" s="32">
        <v>-0.26669999999999999</v>
      </c>
      <c r="E3" s="30">
        <v>11</v>
      </c>
      <c r="F3" s="26">
        <v>15</v>
      </c>
      <c r="G3" s="49">
        <v>-0.26669999999999999</v>
      </c>
      <c r="I3" s="54" t="s">
        <v>24</v>
      </c>
      <c r="J3" s="21">
        <v>11</v>
      </c>
      <c r="K3" s="38">
        <v>15</v>
      </c>
      <c r="L3" s="32">
        <v>-0.26669999999999999</v>
      </c>
      <c r="M3" s="30">
        <v>11</v>
      </c>
      <c r="N3" s="26">
        <v>15</v>
      </c>
      <c r="O3" s="49">
        <v>-0.26669999999999999</v>
      </c>
    </row>
    <row r="4" spans="1:15" x14ac:dyDescent="0.25">
      <c r="A4" s="55" t="s">
        <v>25</v>
      </c>
      <c r="B4" s="22">
        <v>7</v>
      </c>
      <c r="C4" s="31">
        <v>5</v>
      </c>
      <c r="D4" s="33">
        <v>0.4</v>
      </c>
      <c r="E4" s="31">
        <v>7</v>
      </c>
      <c r="F4" s="27">
        <v>5</v>
      </c>
      <c r="G4" s="50">
        <v>0.4</v>
      </c>
      <c r="I4" s="55" t="s">
        <v>25</v>
      </c>
      <c r="J4" s="22">
        <v>7</v>
      </c>
      <c r="K4" s="31">
        <v>5</v>
      </c>
      <c r="L4" s="33">
        <v>0.4</v>
      </c>
      <c r="M4" s="31">
        <v>7</v>
      </c>
      <c r="N4" s="27">
        <v>5</v>
      </c>
      <c r="O4" s="50">
        <v>0.4</v>
      </c>
    </row>
    <row r="5" spans="1:15" x14ac:dyDescent="0.25">
      <c r="A5" s="56" t="s">
        <v>26</v>
      </c>
      <c r="B5" s="17">
        <v>56</v>
      </c>
      <c r="C5" s="37">
        <v>95</v>
      </c>
      <c r="D5" s="34">
        <v>-0.41049999999999998</v>
      </c>
      <c r="E5" s="29">
        <v>56</v>
      </c>
      <c r="F5" s="17">
        <v>95</v>
      </c>
      <c r="G5" s="51">
        <v>-0.41049999999999998</v>
      </c>
      <c r="I5" s="56" t="s">
        <v>26</v>
      </c>
      <c r="J5" s="17">
        <v>56</v>
      </c>
      <c r="K5" s="37">
        <v>95</v>
      </c>
      <c r="L5" s="34">
        <v>-0.41049999999999998</v>
      </c>
      <c r="M5" s="29">
        <v>56</v>
      </c>
      <c r="N5" s="17">
        <v>95</v>
      </c>
      <c r="O5" s="51">
        <v>-0.41049999999999998</v>
      </c>
    </row>
    <row r="6" spans="1:15" ht="15.75" thickBot="1" x14ac:dyDescent="0.3">
      <c r="A6" s="15" t="s">
        <v>27</v>
      </c>
      <c r="B6" s="36">
        <v>74</v>
      </c>
      <c r="C6" s="15">
        <v>115</v>
      </c>
      <c r="D6" s="35">
        <v>-0.35649999999999998</v>
      </c>
      <c r="E6" s="16">
        <v>74</v>
      </c>
      <c r="F6" s="16">
        <v>115</v>
      </c>
      <c r="G6" s="52">
        <v>-0.35649999999999998</v>
      </c>
      <c r="I6" s="15" t="s">
        <v>27</v>
      </c>
      <c r="J6" s="36">
        <v>74</v>
      </c>
      <c r="K6" s="15">
        <v>115</v>
      </c>
      <c r="L6" s="35">
        <v>-0.35649999999999998</v>
      </c>
      <c r="M6" s="16">
        <v>74</v>
      </c>
      <c r="N6" s="16">
        <v>115</v>
      </c>
      <c r="O6" s="52">
        <v>-0.35649999999999998</v>
      </c>
    </row>
    <row r="9" spans="1:15" ht="15.75" thickBot="1" x14ac:dyDescent="0.3">
      <c r="A9" s="69" t="s">
        <v>31</v>
      </c>
      <c r="B9" s="69"/>
      <c r="C9" s="69"/>
      <c r="D9" s="69"/>
      <c r="E9" s="69"/>
      <c r="F9" s="69"/>
      <c r="G9" s="70"/>
      <c r="I9" s="69" t="s">
        <v>32</v>
      </c>
      <c r="J9" s="69"/>
      <c r="K9" s="69"/>
      <c r="L9" s="69"/>
      <c r="M9" s="69"/>
      <c r="N9" s="69"/>
      <c r="O9" s="70"/>
    </row>
    <row r="10" spans="1:15" ht="15.75" thickBot="1" x14ac:dyDescent="0.3">
      <c r="A10" s="23"/>
      <c r="B10" s="24">
        <v>44197</v>
      </c>
      <c r="C10" s="19">
        <v>43831</v>
      </c>
      <c r="D10" s="20" t="s">
        <v>21</v>
      </c>
      <c r="E10" s="18" t="s">
        <v>22</v>
      </c>
      <c r="F10" s="25" t="s">
        <v>23</v>
      </c>
      <c r="G10" s="43" t="s">
        <v>21</v>
      </c>
      <c r="I10" s="23"/>
      <c r="J10" s="24">
        <v>44197</v>
      </c>
      <c r="K10" s="19">
        <v>43831</v>
      </c>
      <c r="L10" s="20" t="s">
        <v>21</v>
      </c>
      <c r="M10" s="18" t="s">
        <v>22</v>
      </c>
      <c r="N10" s="25" t="s">
        <v>23</v>
      </c>
      <c r="O10" s="43" t="s">
        <v>21</v>
      </c>
    </row>
    <row r="11" spans="1:15" x14ac:dyDescent="0.25">
      <c r="A11" s="54" t="s">
        <v>24</v>
      </c>
      <c r="B11" s="21">
        <v>7</v>
      </c>
      <c r="C11" s="38">
        <v>14</v>
      </c>
      <c r="D11" s="32">
        <v>-0.5</v>
      </c>
      <c r="E11" s="30">
        <v>7</v>
      </c>
      <c r="F11" s="26">
        <v>14</v>
      </c>
      <c r="G11" s="49">
        <v>-0.5</v>
      </c>
      <c r="I11" s="54" t="s">
        <v>24</v>
      </c>
      <c r="J11" s="21">
        <v>6</v>
      </c>
      <c r="K11" s="38">
        <v>13</v>
      </c>
      <c r="L11" s="32">
        <v>-0.53849999999999998</v>
      </c>
      <c r="M11" s="30">
        <v>6</v>
      </c>
      <c r="N11" s="26">
        <v>13</v>
      </c>
      <c r="O11" s="49">
        <v>-0.53849999999999998</v>
      </c>
    </row>
    <row r="12" spans="1:15" x14ac:dyDescent="0.25">
      <c r="A12" s="55" t="s">
        <v>25</v>
      </c>
      <c r="B12" s="22">
        <v>3</v>
      </c>
      <c r="C12" s="31">
        <v>5</v>
      </c>
      <c r="D12" s="33">
        <v>-0.4</v>
      </c>
      <c r="E12" s="31">
        <v>3</v>
      </c>
      <c r="F12" s="27">
        <v>5</v>
      </c>
      <c r="G12" s="50">
        <v>-0.4</v>
      </c>
      <c r="I12" s="55" t="s">
        <v>25</v>
      </c>
      <c r="J12" s="22">
        <v>3</v>
      </c>
      <c r="K12" s="31">
        <v>5</v>
      </c>
      <c r="L12" s="33">
        <v>-0.4</v>
      </c>
      <c r="M12" s="31">
        <v>3</v>
      </c>
      <c r="N12" s="27">
        <v>5</v>
      </c>
      <c r="O12" s="50">
        <v>-0.4</v>
      </c>
    </row>
    <row r="13" spans="1:15" x14ac:dyDescent="0.25">
      <c r="A13" s="56" t="s">
        <v>26</v>
      </c>
      <c r="B13" s="17">
        <v>30</v>
      </c>
      <c r="C13" s="37">
        <v>27</v>
      </c>
      <c r="D13" s="34">
        <v>0.1111</v>
      </c>
      <c r="E13" s="29">
        <v>30</v>
      </c>
      <c r="F13" s="17">
        <v>27</v>
      </c>
      <c r="G13" s="51">
        <v>0.1111</v>
      </c>
      <c r="I13" s="56" t="s">
        <v>26</v>
      </c>
      <c r="J13" s="17">
        <v>30</v>
      </c>
      <c r="K13" s="37">
        <v>24</v>
      </c>
      <c r="L13" s="34">
        <v>0.25</v>
      </c>
      <c r="M13" s="29">
        <v>30</v>
      </c>
      <c r="N13" s="17">
        <v>24</v>
      </c>
      <c r="O13" s="51">
        <v>0.25</v>
      </c>
    </row>
    <row r="14" spans="1:15" ht="15.75" thickBot="1" x14ac:dyDescent="0.3">
      <c r="A14" s="15" t="s">
        <v>27</v>
      </c>
      <c r="B14" s="36">
        <v>40</v>
      </c>
      <c r="C14" s="15">
        <v>46</v>
      </c>
      <c r="D14" s="35">
        <v>-0.13039999999999999</v>
      </c>
      <c r="E14" s="16">
        <v>40</v>
      </c>
      <c r="F14" s="16">
        <v>46</v>
      </c>
      <c r="G14" s="52">
        <v>-0.13039999999999999</v>
      </c>
      <c r="I14" s="15" t="s">
        <v>27</v>
      </c>
      <c r="J14" s="36">
        <v>39</v>
      </c>
      <c r="K14" s="15">
        <v>42</v>
      </c>
      <c r="L14" s="35">
        <v>-7.1400000000000005E-2</v>
      </c>
      <c r="M14" s="16">
        <v>39</v>
      </c>
      <c r="N14" s="16">
        <v>42</v>
      </c>
      <c r="O14" s="52">
        <v>-7.1400000000000005E-2</v>
      </c>
    </row>
    <row r="17" spans="1:15" ht="15.75" thickBot="1" x14ac:dyDescent="0.3">
      <c r="A17" s="69" t="s">
        <v>34</v>
      </c>
      <c r="B17" s="69"/>
      <c r="C17" s="69"/>
      <c r="D17" s="69"/>
      <c r="E17" s="69"/>
      <c r="F17" s="69"/>
      <c r="G17" s="70"/>
      <c r="I17" s="69" t="s">
        <v>33</v>
      </c>
      <c r="J17" s="69"/>
      <c r="K17" s="69"/>
      <c r="L17" s="69"/>
      <c r="M17" s="69"/>
      <c r="N17" s="69"/>
      <c r="O17" s="70"/>
    </row>
    <row r="18" spans="1:15" ht="15.75" thickBot="1" x14ac:dyDescent="0.3">
      <c r="A18" s="23"/>
      <c r="B18" s="24">
        <v>44197</v>
      </c>
      <c r="C18" s="19">
        <v>43831</v>
      </c>
      <c r="D18" s="20" t="s">
        <v>21</v>
      </c>
      <c r="E18" s="18" t="s">
        <v>22</v>
      </c>
      <c r="F18" s="25" t="s">
        <v>23</v>
      </c>
      <c r="G18" s="43" t="s">
        <v>21</v>
      </c>
      <c r="I18" s="23"/>
      <c r="J18" s="24">
        <v>44197</v>
      </c>
      <c r="K18" s="19">
        <v>43831</v>
      </c>
      <c r="L18" s="20" t="s">
        <v>21</v>
      </c>
      <c r="M18" s="18" t="s">
        <v>22</v>
      </c>
      <c r="N18" s="25" t="s">
        <v>23</v>
      </c>
      <c r="O18" s="43" t="s">
        <v>21</v>
      </c>
    </row>
    <row r="19" spans="1:15" x14ac:dyDescent="0.25">
      <c r="A19" s="54" t="s">
        <v>24</v>
      </c>
      <c r="B19" s="21">
        <v>2</v>
      </c>
      <c r="C19" s="38">
        <v>1</v>
      </c>
      <c r="D19" s="32">
        <v>1</v>
      </c>
      <c r="E19" s="30">
        <v>2</v>
      </c>
      <c r="F19" s="26">
        <v>1</v>
      </c>
      <c r="G19" s="49">
        <v>1</v>
      </c>
      <c r="I19" s="54" t="s">
        <v>24</v>
      </c>
      <c r="J19" s="21">
        <v>2</v>
      </c>
      <c r="K19" s="38">
        <v>1</v>
      </c>
      <c r="L19" s="32">
        <v>1</v>
      </c>
      <c r="M19" s="30">
        <v>2</v>
      </c>
      <c r="N19" s="26">
        <v>1</v>
      </c>
      <c r="O19" s="49">
        <v>1</v>
      </c>
    </row>
    <row r="20" spans="1:15" x14ac:dyDescent="0.25">
      <c r="A20" s="55" t="s">
        <v>25</v>
      </c>
      <c r="B20" s="22">
        <v>1</v>
      </c>
      <c r="C20" s="31">
        <v>0</v>
      </c>
      <c r="D20" s="33">
        <v>0</v>
      </c>
      <c r="E20" s="31">
        <v>1</v>
      </c>
      <c r="F20" s="27">
        <v>0</v>
      </c>
      <c r="G20" s="50">
        <v>0</v>
      </c>
      <c r="I20" s="55" t="s">
        <v>25</v>
      </c>
      <c r="J20" s="22">
        <v>0</v>
      </c>
      <c r="K20" s="31">
        <v>0</v>
      </c>
      <c r="L20" s="33" t="s">
        <v>28</v>
      </c>
      <c r="M20" s="31">
        <v>0</v>
      </c>
      <c r="N20" s="27">
        <v>0</v>
      </c>
      <c r="O20" s="50" t="s">
        <v>28</v>
      </c>
    </row>
    <row r="21" spans="1:15" x14ac:dyDescent="0.25">
      <c r="A21" s="56" t="s">
        <v>26</v>
      </c>
      <c r="B21" s="17">
        <v>9</v>
      </c>
      <c r="C21" s="37">
        <v>5</v>
      </c>
      <c r="D21" s="34">
        <v>0.8</v>
      </c>
      <c r="E21" s="29">
        <v>9</v>
      </c>
      <c r="F21" s="17">
        <v>9</v>
      </c>
      <c r="G21" s="51">
        <v>0.8</v>
      </c>
      <c r="I21" s="56" t="s">
        <v>26</v>
      </c>
      <c r="J21" s="17">
        <v>8</v>
      </c>
      <c r="K21" s="37">
        <v>5</v>
      </c>
      <c r="L21" s="34">
        <v>0.6</v>
      </c>
      <c r="M21" s="29">
        <v>8</v>
      </c>
      <c r="N21" s="17">
        <v>5</v>
      </c>
      <c r="O21" s="51">
        <v>0.6</v>
      </c>
    </row>
    <row r="22" spans="1:15" ht="15.75" thickBot="1" x14ac:dyDescent="0.3">
      <c r="A22" s="15" t="s">
        <v>27</v>
      </c>
      <c r="B22" s="36">
        <v>12</v>
      </c>
      <c r="C22" s="15">
        <v>6</v>
      </c>
      <c r="D22" s="35">
        <v>1</v>
      </c>
      <c r="E22" s="16">
        <v>12</v>
      </c>
      <c r="F22" s="16">
        <v>6</v>
      </c>
      <c r="G22" s="52">
        <v>1</v>
      </c>
      <c r="I22" s="15" t="s">
        <v>27</v>
      </c>
      <c r="J22" s="36">
        <v>10</v>
      </c>
      <c r="K22" s="15">
        <v>6</v>
      </c>
      <c r="L22" s="35">
        <v>0.66669999999999996</v>
      </c>
      <c r="M22" s="16">
        <v>10</v>
      </c>
      <c r="N22" s="16">
        <v>6</v>
      </c>
      <c r="O22" s="52">
        <v>0.66669999999999996</v>
      </c>
    </row>
    <row r="23" spans="1:15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</sheetData>
  <mergeCells count="8">
    <mergeCell ref="I1:O1"/>
    <mergeCell ref="A1:G1"/>
    <mergeCell ref="A9:G9"/>
    <mergeCell ref="A17:G17"/>
    <mergeCell ref="A23:G23"/>
    <mergeCell ref="H23:N23"/>
    <mergeCell ref="I17:O17"/>
    <mergeCell ref="I9:O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73E48-BDF6-48C7-A63F-19FD29CDAC4C}">
  <dimension ref="A1:O25"/>
  <sheetViews>
    <sheetView workbookViewId="0">
      <selection activeCell="I18" sqref="I18:O23"/>
    </sheetView>
  </sheetViews>
  <sheetFormatPr baseColWidth="10" defaultRowHeight="15" x14ac:dyDescent="0.25"/>
  <sheetData>
    <row r="1" spans="1:15" ht="15.75" customHeight="1" thickBot="1" x14ac:dyDescent="0.3">
      <c r="A1" s="69" t="s">
        <v>29</v>
      </c>
      <c r="B1" s="69"/>
      <c r="C1" s="69"/>
      <c r="D1" s="69"/>
      <c r="E1" s="69"/>
      <c r="F1" s="69"/>
      <c r="G1" s="70"/>
      <c r="I1" s="69" t="s">
        <v>30</v>
      </c>
      <c r="J1" s="69"/>
      <c r="K1" s="69"/>
      <c r="L1" s="69"/>
      <c r="M1" s="69"/>
      <c r="N1" s="69"/>
      <c r="O1" s="70"/>
    </row>
    <row r="2" spans="1:15" ht="15.75" thickBot="1" x14ac:dyDescent="0.3">
      <c r="A2" s="23"/>
      <c r="B2" s="24">
        <v>44228</v>
      </c>
      <c r="C2" s="19">
        <v>43862</v>
      </c>
      <c r="D2" s="20" t="s">
        <v>21</v>
      </c>
      <c r="E2" s="18" t="s">
        <v>35</v>
      </c>
      <c r="F2" s="25" t="s">
        <v>36</v>
      </c>
      <c r="G2" s="43" t="s">
        <v>21</v>
      </c>
      <c r="I2" s="23"/>
      <c r="J2" s="24">
        <v>44228</v>
      </c>
      <c r="K2" s="19">
        <v>43862</v>
      </c>
      <c r="L2" s="20" t="s">
        <v>21</v>
      </c>
      <c r="M2" s="18" t="s">
        <v>35</v>
      </c>
      <c r="N2" s="25" t="s">
        <v>36</v>
      </c>
      <c r="O2" s="43" t="s">
        <v>21</v>
      </c>
    </row>
    <row r="3" spans="1:15" x14ac:dyDescent="0.25">
      <c r="A3" s="54" t="s">
        <v>24</v>
      </c>
      <c r="B3" s="21">
        <v>43</v>
      </c>
      <c r="C3" s="38">
        <v>37</v>
      </c>
      <c r="D3" s="32">
        <v>0.16220000000000001</v>
      </c>
      <c r="E3" s="30">
        <v>75</v>
      </c>
      <c r="F3" s="26">
        <v>71</v>
      </c>
      <c r="G3" s="49">
        <v>5.6300000000000003E-2</v>
      </c>
      <c r="I3" s="54" t="s">
        <v>24</v>
      </c>
      <c r="J3" s="21">
        <v>42</v>
      </c>
      <c r="K3" s="38">
        <v>37</v>
      </c>
      <c r="L3" s="32">
        <v>0.1351</v>
      </c>
      <c r="M3" s="30">
        <v>74</v>
      </c>
      <c r="N3" s="26">
        <v>71</v>
      </c>
      <c r="O3" s="49">
        <v>4.2299999999999997E-2</v>
      </c>
    </row>
    <row r="4" spans="1:15" x14ac:dyDescent="0.25">
      <c r="A4" s="55" t="s">
        <v>25</v>
      </c>
      <c r="B4" s="22">
        <v>21</v>
      </c>
      <c r="C4" s="31">
        <v>20</v>
      </c>
      <c r="D4" s="33">
        <v>0.05</v>
      </c>
      <c r="E4" s="31">
        <v>43</v>
      </c>
      <c r="F4" s="27">
        <v>37</v>
      </c>
      <c r="G4" s="50">
        <v>0.16220000000000001</v>
      </c>
      <c r="I4" s="55" t="s">
        <v>25</v>
      </c>
      <c r="J4" s="22">
        <v>21</v>
      </c>
      <c r="K4" s="31">
        <v>19</v>
      </c>
      <c r="L4" s="33">
        <v>0.1053</v>
      </c>
      <c r="M4" s="31">
        <v>43</v>
      </c>
      <c r="N4" s="27">
        <v>36</v>
      </c>
      <c r="O4" s="50">
        <v>0.19439999999999999</v>
      </c>
    </row>
    <row r="5" spans="1:15" x14ac:dyDescent="0.25">
      <c r="A5" s="56" t="s">
        <v>26</v>
      </c>
      <c r="B5" s="17">
        <v>210</v>
      </c>
      <c r="C5" s="37">
        <v>138</v>
      </c>
      <c r="D5" s="34">
        <v>0.52170000000000005</v>
      </c>
      <c r="E5" s="29">
        <v>359</v>
      </c>
      <c r="F5" s="17">
        <v>281</v>
      </c>
      <c r="G5" s="51">
        <v>0.27760000000000001</v>
      </c>
      <c r="I5" s="56" t="s">
        <v>26</v>
      </c>
      <c r="J5" s="17">
        <v>209</v>
      </c>
      <c r="K5" s="37">
        <v>137</v>
      </c>
      <c r="L5" s="34">
        <v>0.52549999999999997</v>
      </c>
      <c r="M5" s="29">
        <v>356</v>
      </c>
      <c r="N5" s="17">
        <v>279</v>
      </c>
      <c r="O5" s="51">
        <v>0.27600000000000002</v>
      </c>
    </row>
    <row r="6" spans="1:15" ht="15.75" thickBot="1" x14ac:dyDescent="0.3">
      <c r="A6" s="15" t="s">
        <v>27</v>
      </c>
      <c r="B6" s="36">
        <v>274</v>
      </c>
      <c r="C6" s="15">
        <v>195</v>
      </c>
      <c r="D6" s="35">
        <v>0.40510000000000002</v>
      </c>
      <c r="E6" s="16">
        <v>477</v>
      </c>
      <c r="F6" s="16">
        <v>389</v>
      </c>
      <c r="G6" s="52">
        <v>0.22620000000000001</v>
      </c>
      <c r="I6" s="15" t="s">
        <v>27</v>
      </c>
      <c r="J6" s="36">
        <v>272</v>
      </c>
      <c r="K6" s="15">
        <v>193</v>
      </c>
      <c r="L6" s="35">
        <v>0.4093</v>
      </c>
      <c r="M6" s="16">
        <v>473</v>
      </c>
      <c r="N6" s="16">
        <v>386</v>
      </c>
      <c r="O6" s="52">
        <v>0.22539999999999999</v>
      </c>
    </row>
    <row r="9" spans="1:15" x14ac:dyDescent="0.25">
      <c r="B9" t="s">
        <v>31</v>
      </c>
      <c r="I9" s="72" t="s">
        <v>32</v>
      </c>
      <c r="J9" s="72"/>
      <c r="K9" s="72"/>
      <c r="L9" s="72"/>
      <c r="M9" s="72"/>
      <c r="N9" s="72"/>
      <c r="O9" s="72"/>
    </row>
    <row r="10" spans="1:15" ht="15.75" thickBot="1" x14ac:dyDescent="0.3">
      <c r="A10" s="69"/>
      <c r="B10" s="69"/>
      <c r="C10" s="69"/>
      <c r="D10" s="69"/>
      <c r="E10" s="69"/>
      <c r="F10" s="69"/>
      <c r="G10" s="70"/>
      <c r="I10" s="69"/>
      <c r="J10" s="69"/>
      <c r="K10" s="69"/>
      <c r="L10" s="69"/>
      <c r="M10" s="69"/>
      <c r="N10" s="69"/>
      <c r="O10" s="70"/>
    </row>
    <row r="11" spans="1:15" ht="15.75" thickBot="1" x14ac:dyDescent="0.3">
      <c r="A11" s="23"/>
      <c r="B11" s="24">
        <v>44228</v>
      </c>
      <c r="C11" s="19">
        <v>43862</v>
      </c>
      <c r="D11" s="20" t="s">
        <v>21</v>
      </c>
      <c r="E11" s="18" t="s">
        <v>35</v>
      </c>
      <c r="F11" s="25" t="s">
        <v>36</v>
      </c>
      <c r="G11" s="43" t="s">
        <v>21</v>
      </c>
      <c r="I11" s="23"/>
      <c r="J11" s="24">
        <v>44228</v>
      </c>
      <c r="K11" s="19">
        <v>43862</v>
      </c>
      <c r="L11" s="20" t="s">
        <v>21</v>
      </c>
      <c r="M11" s="18" t="s">
        <v>35</v>
      </c>
      <c r="N11" s="25" t="s">
        <v>36</v>
      </c>
      <c r="O11" s="43" t="s">
        <v>21</v>
      </c>
    </row>
    <row r="12" spans="1:15" x14ac:dyDescent="0.25">
      <c r="A12" s="54" t="s">
        <v>24</v>
      </c>
      <c r="B12" s="21">
        <v>10</v>
      </c>
      <c r="C12" s="38">
        <v>11</v>
      </c>
      <c r="D12" s="32">
        <v>-9.0899999999999995E-2</v>
      </c>
      <c r="E12" s="30">
        <v>17</v>
      </c>
      <c r="F12" s="26">
        <v>25</v>
      </c>
      <c r="G12" s="49">
        <v>-0.32</v>
      </c>
      <c r="I12" s="54" t="s">
        <v>24</v>
      </c>
      <c r="J12" s="21">
        <v>8</v>
      </c>
      <c r="K12" s="38">
        <v>11</v>
      </c>
      <c r="L12" s="32">
        <v>-0.2727</v>
      </c>
      <c r="M12" s="30">
        <v>14</v>
      </c>
      <c r="N12" s="26">
        <v>24</v>
      </c>
      <c r="O12" s="49">
        <v>-0.41670000000000001</v>
      </c>
    </row>
    <row r="13" spans="1:15" x14ac:dyDescent="0.25">
      <c r="A13" s="55" t="s">
        <v>25</v>
      </c>
      <c r="B13" s="22">
        <v>1</v>
      </c>
      <c r="C13" s="31">
        <v>6</v>
      </c>
      <c r="D13" s="33">
        <v>-0.83333333300000001</v>
      </c>
      <c r="E13" s="31">
        <v>4</v>
      </c>
      <c r="F13" s="27">
        <v>11</v>
      </c>
      <c r="G13" s="50">
        <v>-0.63639999999999997</v>
      </c>
      <c r="I13" s="55" t="s">
        <v>25</v>
      </c>
      <c r="J13" s="22">
        <v>1</v>
      </c>
      <c r="K13" s="31">
        <v>6</v>
      </c>
      <c r="L13" s="33">
        <v>-0.83333333300000001</v>
      </c>
      <c r="M13" s="31">
        <v>4</v>
      </c>
      <c r="N13" s="27">
        <v>11</v>
      </c>
      <c r="O13" s="50">
        <v>-0.63639999999999997</v>
      </c>
    </row>
    <row r="14" spans="1:15" x14ac:dyDescent="0.25">
      <c r="A14" s="56" t="s">
        <v>26</v>
      </c>
      <c r="B14" s="17">
        <v>33</v>
      </c>
      <c r="C14" s="37">
        <v>30</v>
      </c>
      <c r="D14" s="34">
        <v>0.1</v>
      </c>
      <c r="E14" s="29">
        <v>63</v>
      </c>
      <c r="F14" s="17">
        <v>57</v>
      </c>
      <c r="G14" s="51">
        <v>0.1053</v>
      </c>
      <c r="I14" s="56" t="s">
        <v>26</v>
      </c>
      <c r="J14" s="17">
        <v>33</v>
      </c>
      <c r="K14" s="37">
        <v>30</v>
      </c>
      <c r="L14" s="34">
        <v>0.1</v>
      </c>
      <c r="M14" s="29">
        <v>63</v>
      </c>
      <c r="N14" s="17">
        <v>54</v>
      </c>
      <c r="O14" s="51">
        <v>0.16669999999999999</v>
      </c>
    </row>
    <row r="15" spans="1:15" ht="15.75" thickBot="1" x14ac:dyDescent="0.3">
      <c r="A15" s="15" t="s">
        <v>27</v>
      </c>
      <c r="B15" s="36">
        <v>44</v>
      </c>
      <c r="C15" s="15">
        <v>47</v>
      </c>
      <c r="D15" s="35">
        <v>-6.3799999999999996E-2</v>
      </c>
      <c r="E15" s="16">
        <v>84</v>
      </c>
      <c r="F15" s="16">
        <v>93</v>
      </c>
      <c r="G15" s="52">
        <v>-9.6799999999999997E-2</v>
      </c>
      <c r="I15" s="15" t="s">
        <v>27</v>
      </c>
      <c r="J15" s="36">
        <v>42</v>
      </c>
      <c r="K15" s="15">
        <v>47</v>
      </c>
      <c r="L15" s="35">
        <v>-0.10639999999999999</v>
      </c>
      <c r="M15" s="16">
        <v>81</v>
      </c>
      <c r="N15" s="16">
        <v>89</v>
      </c>
      <c r="O15" s="52">
        <v>-8.9899999999999994E-2</v>
      </c>
    </row>
    <row r="18" spans="1:15" ht="14.25" customHeight="1" thickBot="1" x14ac:dyDescent="0.3">
      <c r="A18" s="69" t="s">
        <v>34</v>
      </c>
      <c r="B18" s="69"/>
      <c r="C18" s="69"/>
      <c r="D18" s="69"/>
      <c r="E18" s="69"/>
      <c r="F18" s="69"/>
      <c r="G18" s="70"/>
      <c r="I18" s="69" t="s">
        <v>33</v>
      </c>
      <c r="J18" s="69"/>
      <c r="K18" s="69"/>
      <c r="L18" s="69"/>
      <c r="M18" s="69"/>
      <c r="N18" s="69"/>
      <c r="O18" s="70"/>
    </row>
    <row r="19" spans="1:15" ht="15.75" thickBot="1" x14ac:dyDescent="0.3">
      <c r="A19" s="23"/>
      <c r="B19" s="24">
        <v>44228</v>
      </c>
      <c r="C19" s="19">
        <v>43862</v>
      </c>
      <c r="D19" s="20" t="s">
        <v>21</v>
      </c>
      <c r="E19" s="18" t="s">
        <v>35</v>
      </c>
      <c r="F19" s="25" t="s">
        <v>36</v>
      </c>
      <c r="G19" s="43" t="s">
        <v>21</v>
      </c>
      <c r="I19" s="23"/>
      <c r="J19" s="24">
        <v>44228</v>
      </c>
      <c r="K19" s="19">
        <v>43862</v>
      </c>
      <c r="L19" s="20" t="s">
        <v>21</v>
      </c>
      <c r="M19" s="18" t="s">
        <v>35</v>
      </c>
      <c r="N19" s="25" t="s">
        <v>36</v>
      </c>
      <c r="O19" s="43" t="s">
        <v>21</v>
      </c>
    </row>
    <row r="20" spans="1:15" x14ac:dyDescent="0.25">
      <c r="A20" s="54" t="s">
        <v>24</v>
      </c>
      <c r="B20" s="21">
        <v>1</v>
      </c>
      <c r="C20" s="38">
        <v>0</v>
      </c>
      <c r="D20" s="32" t="s">
        <v>28</v>
      </c>
      <c r="E20" s="30">
        <v>3</v>
      </c>
      <c r="F20" s="26">
        <v>1</v>
      </c>
      <c r="G20" s="49">
        <v>2</v>
      </c>
      <c r="H20" s="48"/>
      <c r="I20" s="54" t="s">
        <v>24</v>
      </c>
      <c r="J20" s="21">
        <v>1</v>
      </c>
      <c r="K20" s="38">
        <v>0</v>
      </c>
      <c r="L20" s="32" t="s">
        <v>28</v>
      </c>
      <c r="M20" s="30">
        <v>3</v>
      </c>
      <c r="N20" s="26">
        <v>1</v>
      </c>
      <c r="O20" s="49">
        <v>2</v>
      </c>
    </row>
    <row r="21" spans="1:15" x14ac:dyDescent="0.25">
      <c r="A21" s="55" t="s">
        <v>25</v>
      </c>
      <c r="B21" s="22">
        <v>0</v>
      </c>
      <c r="C21" s="31">
        <v>0</v>
      </c>
      <c r="D21" s="33" t="s">
        <v>28</v>
      </c>
      <c r="E21" s="31">
        <v>1</v>
      </c>
      <c r="F21" s="27">
        <v>0</v>
      </c>
      <c r="G21" s="50" t="s">
        <v>28</v>
      </c>
      <c r="H21" s="48"/>
      <c r="I21" s="55" t="s">
        <v>25</v>
      </c>
      <c r="J21" s="22">
        <v>0</v>
      </c>
      <c r="K21" s="31">
        <v>0</v>
      </c>
      <c r="L21" s="33" t="s">
        <v>28</v>
      </c>
      <c r="M21" s="31">
        <v>0</v>
      </c>
      <c r="N21" s="27">
        <v>0</v>
      </c>
      <c r="O21" s="50" t="s">
        <v>28</v>
      </c>
    </row>
    <row r="22" spans="1:15" x14ac:dyDescent="0.25">
      <c r="A22" s="56" t="s">
        <v>26</v>
      </c>
      <c r="B22" s="17">
        <v>9</v>
      </c>
      <c r="C22" s="37">
        <v>13</v>
      </c>
      <c r="D22" s="34">
        <v>-0.30769999999999997</v>
      </c>
      <c r="E22" s="29">
        <v>18</v>
      </c>
      <c r="F22" s="17">
        <v>18</v>
      </c>
      <c r="G22" s="51">
        <v>0</v>
      </c>
      <c r="H22" s="48"/>
      <c r="I22" s="56" t="s">
        <v>26</v>
      </c>
      <c r="J22" s="17">
        <v>7</v>
      </c>
      <c r="K22" s="37">
        <v>9</v>
      </c>
      <c r="L22" s="34">
        <v>-0.222222222</v>
      </c>
      <c r="M22" s="29">
        <v>15</v>
      </c>
      <c r="N22" s="17">
        <v>14</v>
      </c>
      <c r="O22" s="51">
        <v>7.1400000000000005E-2</v>
      </c>
    </row>
    <row r="23" spans="1:15" ht="15.75" thickBot="1" x14ac:dyDescent="0.3">
      <c r="A23" s="15" t="s">
        <v>27</v>
      </c>
      <c r="B23" s="36">
        <v>10</v>
      </c>
      <c r="C23" s="15">
        <v>13</v>
      </c>
      <c r="D23" s="35">
        <v>-0.23080000000000001</v>
      </c>
      <c r="E23" s="16">
        <v>22</v>
      </c>
      <c r="F23" s="16">
        <v>19</v>
      </c>
      <c r="G23" s="52">
        <v>0.15790000000000001</v>
      </c>
      <c r="H23" s="48"/>
      <c r="I23" s="15" t="s">
        <v>27</v>
      </c>
      <c r="J23" s="36">
        <v>8</v>
      </c>
      <c r="K23" s="15">
        <v>9</v>
      </c>
      <c r="L23" s="35">
        <v>-0.1111</v>
      </c>
      <c r="M23" s="16">
        <v>18</v>
      </c>
      <c r="N23" s="16">
        <v>15</v>
      </c>
      <c r="O23" s="52">
        <v>0.2</v>
      </c>
    </row>
    <row r="25" spans="1:15" ht="15.75" customHeight="1" x14ac:dyDescent="0.25"/>
  </sheetData>
  <mergeCells count="7">
    <mergeCell ref="A18:G18"/>
    <mergeCell ref="I1:O1"/>
    <mergeCell ref="A10:G10"/>
    <mergeCell ref="I10:O10"/>
    <mergeCell ref="I18:O18"/>
    <mergeCell ref="I9:O9"/>
    <mergeCell ref="A1:G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207B4-68E0-4FEC-A9FE-2178CF5C0AB6}">
  <dimension ref="A1:O22"/>
  <sheetViews>
    <sheetView topLeftCell="E1" zoomScale="115" zoomScaleNormal="115" workbookViewId="0">
      <selection activeCell="I17" sqref="I17:O22"/>
    </sheetView>
  </sheetViews>
  <sheetFormatPr baseColWidth="10" defaultRowHeight="15" x14ac:dyDescent="0.25"/>
  <sheetData>
    <row r="1" spans="1:15" ht="15.75" thickBot="1" x14ac:dyDescent="0.3">
      <c r="A1" s="69"/>
      <c r="B1" s="69"/>
      <c r="C1" s="69"/>
      <c r="D1" s="69"/>
      <c r="E1" s="69"/>
      <c r="F1" s="69"/>
      <c r="G1" s="70"/>
      <c r="I1" s="69"/>
      <c r="J1" s="69"/>
      <c r="K1" s="69"/>
      <c r="L1" s="69"/>
      <c r="M1" s="69"/>
      <c r="N1" s="69"/>
      <c r="O1" s="70"/>
    </row>
    <row r="2" spans="1:15" ht="15.75" thickBot="1" x14ac:dyDescent="0.3">
      <c r="A2" s="23"/>
      <c r="B2" s="24">
        <v>44256</v>
      </c>
      <c r="C2" s="19">
        <v>43891</v>
      </c>
      <c r="D2" s="20" t="s">
        <v>21</v>
      </c>
      <c r="E2" s="18" t="s">
        <v>37</v>
      </c>
      <c r="F2" s="25" t="s">
        <v>38</v>
      </c>
      <c r="G2" s="43" t="s">
        <v>21</v>
      </c>
      <c r="I2" s="23"/>
      <c r="J2" s="24">
        <v>44256</v>
      </c>
      <c r="K2" s="19">
        <v>43891</v>
      </c>
      <c r="L2" s="20" t="s">
        <v>21</v>
      </c>
      <c r="M2" s="18" t="s">
        <v>37</v>
      </c>
      <c r="N2" s="25" t="s">
        <v>38</v>
      </c>
      <c r="O2" s="43" t="s">
        <v>21</v>
      </c>
    </row>
    <row r="3" spans="1:15" x14ac:dyDescent="0.25">
      <c r="A3" s="53" t="s">
        <v>24</v>
      </c>
      <c r="B3" s="21">
        <v>58</v>
      </c>
      <c r="C3" s="38">
        <v>11</v>
      </c>
      <c r="D3" s="32">
        <v>4.2727000000000004</v>
      </c>
      <c r="E3" s="30">
        <v>133</v>
      </c>
      <c r="F3" s="26">
        <v>82</v>
      </c>
      <c r="G3" s="49">
        <v>0.622</v>
      </c>
      <c r="H3" s="48"/>
      <c r="I3" s="54" t="s">
        <v>24</v>
      </c>
      <c r="J3" s="21">
        <v>55</v>
      </c>
      <c r="K3" s="38">
        <v>10</v>
      </c>
      <c r="L3" s="32">
        <v>4.5</v>
      </c>
      <c r="M3" s="30">
        <v>129</v>
      </c>
      <c r="N3" s="26">
        <v>81</v>
      </c>
      <c r="O3" s="49">
        <v>0.59260000000000002</v>
      </c>
    </row>
    <row r="4" spans="1:15" x14ac:dyDescent="0.25">
      <c r="A4" s="45" t="s">
        <v>25</v>
      </c>
      <c r="B4" s="22">
        <v>39</v>
      </c>
      <c r="C4" s="31">
        <v>3</v>
      </c>
      <c r="D4" s="33">
        <v>12</v>
      </c>
      <c r="E4" s="31">
        <v>82</v>
      </c>
      <c r="F4" s="27">
        <v>40</v>
      </c>
      <c r="G4" s="50">
        <v>1.05</v>
      </c>
      <c r="H4" s="48"/>
      <c r="I4" s="55" t="s">
        <v>25</v>
      </c>
      <c r="J4" s="22">
        <v>38</v>
      </c>
      <c r="K4" s="31">
        <v>3</v>
      </c>
      <c r="L4" s="33">
        <v>11.666700000000001</v>
      </c>
      <c r="M4" s="31">
        <v>81</v>
      </c>
      <c r="N4" s="27">
        <v>39</v>
      </c>
      <c r="O4" s="50">
        <v>1.0769</v>
      </c>
    </row>
    <row r="5" spans="1:15" x14ac:dyDescent="0.25">
      <c r="A5" s="46" t="s">
        <v>26</v>
      </c>
      <c r="B5" s="17">
        <v>309</v>
      </c>
      <c r="C5" s="37">
        <v>48</v>
      </c>
      <c r="D5" s="34">
        <v>5.4375</v>
      </c>
      <c r="E5" s="29">
        <v>668</v>
      </c>
      <c r="F5" s="17">
        <v>329</v>
      </c>
      <c r="G5" s="51">
        <v>1.0304</v>
      </c>
      <c r="H5" s="48"/>
      <c r="I5" s="56" t="s">
        <v>26</v>
      </c>
      <c r="J5" s="17">
        <v>304</v>
      </c>
      <c r="K5" s="37">
        <v>47</v>
      </c>
      <c r="L5" s="34">
        <v>5.4680999999999997</v>
      </c>
      <c r="M5" s="29">
        <v>660</v>
      </c>
      <c r="N5" s="17">
        <v>326</v>
      </c>
      <c r="O5" s="51">
        <v>1.0245</v>
      </c>
    </row>
    <row r="6" spans="1:15" ht="15.75" thickBot="1" x14ac:dyDescent="0.3">
      <c r="A6" s="47" t="s">
        <v>27</v>
      </c>
      <c r="B6" s="36">
        <v>406</v>
      </c>
      <c r="C6" s="15">
        <v>62</v>
      </c>
      <c r="D6" s="35">
        <v>5.5484</v>
      </c>
      <c r="E6" s="16">
        <v>883</v>
      </c>
      <c r="F6" s="16">
        <v>451</v>
      </c>
      <c r="G6" s="52">
        <v>0.95789999999999997</v>
      </c>
      <c r="H6" s="48"/>
      <c r="I6" s="15" t="s">
        <v>27</v>
      </c>
      <c r="J6" s="36">
        <v>397</v>
      </c>
      <c r="K6" s="15">
        <v>60</v>
      </c>
      <c r="L6" s="35">
        <v>5.6166999999999998</v>
      </c>
      <c r="M6" s="16">
        <v>870</v>
      </c>
      <c r="N6" s="16">
        <v>446</v>
      </c>
      <c r="O6" s="52">
        <v>0.95069999999999999</v>
      </c>
    </row>
    <row r="9" spans="1:15" ht="15.75" thickBot="1" x14ac:dyDescent="0.3">
      <c r="A9" s="69"/>
      <c r="B9" s="69"/>
      <c r="C9" s="69"/>
      <c r="D9" s="69"/>
      <c r="E9" s="69"/>
      <c r="F9" s="69"/>
      <c r="G9" s="70"/>
      <c r="I9" s="69"/>
      <c r="J9" s="69"/>
      <c r="K9" s="69"/>
      <c r="L9" s="69"/>
      <c r="M9" s="69"/>
      <c r="N9" s="69"/>
      <c r="O9" s="70"/>
    </row>
    <row r="10" spans="1:15" ht="15.75" thickBot="1" x14ac:dyDescent="0.3">
      <c r="A10" s="23"/>
      <c r="B10" s="24">
        <v>44256</v>
      </c>
      <c r="C10" s="19">
        <v>43891</v>
      </c>
      <c r="D10" s="20" t="s">
        <v>21</v>
      </c>
      <c r="E10" s="18" t="s">
        <v>37</v>
      </c>
      <c r="F10" s="25" t="s">
        <v>38</v>
      </c>
      <c r="G10" s="43" t="s">
        <v>21</v>
      </c>
      <c r="I10" s="23"/>
      <c r="J10" s="24">
        <v>44256</v>
      </c>
      <c r="K10" s="19">
        <v>43891</v>
      </c>
      <c r="L10" s="20" t="s">
        <v>21</v>
      </c>
      <c r="M10" s="18" t="s">
        <v>37</v>
      </c>
      <c r="N10" s="25" t="s">
        <v>38</v>
      </c>
      <c r="O10" s="43" t="s">
        <v>21</v>
      </c>
    </row>
    <row r="11" spans="1:15" x14ac:dyDescent="0.25">
      <c r="A11" s="53" t="s">
        <v>24</v>
      </c>
      <c r="B11" s="21">
        <v>15</v>
      </c>
      <c r="C11" s="38">
        <v>0</v>
      </c>
      <c r="D11" s="32" t="s">
        <v>28</v>
      </c>
      <c r="E11" s="30">
        <v>32</v>
      </c>
      <c r="F11" s="26">
        <v>25</v>
      </c>
      <c r="G11" s="49">
        <v>0.28000000000000003</v>
      </c>
      <c r="H11" s="48"/>
      <c r="I11" s="54" t="s">
        <v>24</v>
      </c>
      <c r="J11" s="21">
        <v>15</v>
      </c>
      <c r="K11" s="38">
        <v>0</v>
      </c>
      <c r="L11" s="32" t="s">
        <v>28</v>
      </c>
      <c r="M11" s="30">
        <v>29</v>
      </c>
      <c r="N11" s="26">
        <v>24</v>
      </c>
      <c r="O11" s="49">
        <v>0.20830000000000001</v>
      </c>
    </row>
    <row r="12" spans="1:15" x14ac:dyDescent="0.25">
      <c r="A12" s="45" t="s">
        <v>25</v>
      </c>
      <c r="B12" s="22">
        <v>5</v>
      </c>
      <c r="C12" s="31">
        <v>1</v>
      </c>
      <c r="D12" s="33">
        <v>4</v>
      </c>
      <c r="E12" s="31">
        <v>9</v>
      </c>
      <c r="F12" s="27">
        <v>12</v>
      </c>
      <c r="G12" s="50">
        <v>-0.25</v>
      </c>
      <c r="H12" s="48"/>
      <c r="I12" s="55" t="s">
        <v>25</v>
      </c>
      <c r="J12" s="22">
        <v>5</v>
      </c>
      <c r="K12" s="31">
        <v>1</v>
      </c>
      <c r="L12" s="33">
        <v>4</v>
      </c>
      <c r="M12" s="31">
        <v>9</v>
      </c>
      <c r="N12" s="27">
        <v>12</v>
      </c>
      <c r="O12" s="50">
        <v>-0.25</v>
      </c>
    </row>
    <row r="13" spans="1:15" x14ac:dyDescent="0.25">
      <c r="A13" s="46" t="s">
        <v>26</v>
      </c>
      <c r="B13" s="17">
        <v>71</v>
      </c>
      <c r="C13" s="37">
        <v>12</v>
      </c>
      <c r="D13" s="34">
        <v>4.9166999999999996</v>
      </c>
      <c r="E13" s="29">
        <v>134</v>
      </c>
      <c r="F13" s="17">
        <v>69</v>
      </c>
      <c r="G13" s="51">
        <v>0.94199999999999995</v>
      </c>
      <c r="H13" s="48"/>
      <c r="I13" s="56" t="s">
        <v>26</v>
      </c>
      <c r="J13" s="17">
        <v>71</v>
      </c>
      <c r="K13" s="37">
        <v>12</v>
      </c>
      <c r="L13" s="34">
        <v>4.9166666670000003</v>
      </c>
      <c r="M13" s="29">
        <v>134</v>
      </c>
      <c r="N13" s="17">
        <v>66</v>
      </c>
      <c r="O13" s="51">
        <v>1.0303</v>
      </c>
    </row>
    <row r="14" spans="1:15" ht="15.75" thickBot="1" x14ac:dyDescent="0.3">
      <c r="A14" s="47" t="s">
        <v>27</v>
      </c>
      <c r="B14" s="36">
        <v>91</v>
      </c>
      <c r="C14" s="15">
        <v>13</v>
      </c>
      <c r="D14" s="35">
        <v>6</v>
      </c>
      <c r="E14" s="16">
        <v>175</v>
      </c>
      <c r="F14" s="16">
        <v>106</v>
      </c>
      <c r="G14" s="52">
        <v>0.65090000000000003</v>
      </c>
      <c r="H14" s="48"/>
      <c r="I14" s="15" t="s">
        <v>27</v>
      </c>
      <c r="J14" s="36">
        <v>91</v>
      </c>
      <c r="K14" s="15">
        <v>13</v>
      </c>
      <c r="L14" s="35">
        <v>6</v>
      </c>
      <c r="M14" s="16">
        <v>172</v>
      </c>
      <c r="N14" s="16">
        <v>102</v>
      </c>
      <c r="O14" s="52">
        <v>0.68630000000000002</v>
      </c>
    </row>
    <row r="17" spans="1:15" ht="15.75" thickBot="1" x14ac:dyDescent="0.3">
      <c r="A17" s="69"/>
      <c r="B17" s="69"/>
      <c r="C17" s="69"/>
      <c r="D17" s="69"/>
      <c r="E17" s="69"/>
      <c r="F17" s="69"/>
      <c r="G17" s="70"/>
      <c r="I17" s="69"/>
      <c r="J17" s="69"/>
      <c r="K17" s="69"/>
      <c r="L17" s="69"/>
      <c r="M17" s="69"/>
      <c r="N17" s="69"/>
      <c r="O17" s="70"/>
    </row>
    <row r="18" spans="1:15" ht="15.75" thickBot="1" x14ac:dyDescent="0.3">
      <c r="A18" s="23"/>
      <c r="B18" s="24">
        <v>44256</v>
      </c>
      <c r="C18" s="19">
        <v>43891</v>
      </c>
      <c r="D18" s="20" t="s">
        <v>21</v>
      </c>
      <c r="E18" s="18" t="s">
        <v>37</v>
      </c>
      <c r="F18" s="25" t="s">
        <v>38</v>
      </c>
      <c r="G18" s="43" t="s">
        <v>21</v>
      </c>
      <c r="I18" s="23"/>
      <c r="J18" s="24">
        <v>44256</v>
      </c>
      <c r="K18" s="19">
        <v>43891</v>
      </c>
      <c r="L18" s="20" t="s">
        <v>21</v>
      </c>
      <c r="M18" s="18" t="s">
        <v>37</v>
      </c>
      <c r="N18" s="25" t="s">
        <v>38</v>
      </c>
      <c r="O18" s="43" t="s">
        <v>21</v>
      </c>
    </row>
    <row r="19" spans="1:15" x14ac:dyDescent="0.25">
      <c r="A19" s="54" t="s">
        <v>24</v>
      </c>
      <c r="B19" s="21">
        <v>3</v>
      </c>
      <c r="C19" s="38">
        <v>0</v>
      </c>
      <c r="D19" s="32" t="s">
        <v>28</v>
      </c>
      <c r="E19" s="30">
        <v>6</v>
      </c>
      <c r="F19" s="26">
        <v>1</v>
      </c>
      <c r="G19" s="49">
        <v>5</v>
      </c>
      <c r="H19" s="48"/>
      <c r="I19" s="54" t="s">
        <v>24</v>
      </c>
      <c r="J19" s="21">
        <v>0</v>
      </c>
      <c r="K19" s="38">
        <v>0</v>
      </c>
      <c r="L19" s="32" t="s">
        <v>28</v>
      </c>
      <c r="M19" s="30">
        <v>3</v>
      </c>
      <c r="N19" s="26">
        <v>1</v>
      </c>
      <c r="O19" s="49">
        <v>2</v>
      </c>
    </row>
    <row r="20" spans="1:15" x14ac:dyDescent="0.25">
      <c r="A20" s="55" t="s">
        <v>25</v>
      </c>
      <c r="B20" s="22">
        <v>1</v>
      </c>
      <c r="C20" s="31">
        <v>0</v>
      </c>
      <c r="D20" s="33" t="s">
        <v>28</v>
      </c>
      <c r="E20" s="31">
        <v>2</v>
      </c>
      <c r="F20" s="27">
        <v>0</v>
      </c>
      <c r="G20" s="50" t="s">
        <v>28</v>
      </c>
      <c r="H20" s="48"/>
      <c r="I20" s="55" t="s">
        <v>25</v>
      </c>
      <c r="J20" s="22">
        <v>0</v>
      </c>
      <c r="K20" s="31">
        <v>0</v>
      </c>
      <c r="L20" s="33" t="s">
        <v>28</v>
      </c>
      <c r="M20" s="31">
        <v>0</v>
      </c>
      <c r="N20" s="27">
        <v>0</v>
      </c>
      <c r="O20" s="50" t="s">
        <v>28</v>
      </c>
    </row>
    <row r="21" spans="1:15" x14ac:dyDescent="0.25">
      <c r="A21" s="56" t="s">
        <v>26</v>
      </c>
      <c r="B21" s="17">
        <v>13</v>
      </c>
      <c r="C21" s="37">
        <v>4</v>
      </c>
      <c r="D21" s="34">
        <v>2.25</v>
      </c>
      <c r="E21" s="29">
        <v>31</v>
      </c>
      <c r="F21" s="17">
        <v>22</v>
      </c>
      <c r="G21" s="51">
        <v>0.40910000000000002</v>
      </c>
      <c r="H21" s="48"/>
      <c r="I21" s="56" t="s">
        <v>26</v>
      </c>
      <c r="J21" s="17">
        <v>12</v>
      </c>
      <c r="K21" s="37">
        <v>3</v>
      </c>
      <c r="L21" s="34">
        <v>3</v>
      </c>
      <c r="M21" s="29">
        <v>27</v>
      </c>
      <c r="N21" s="17">
        <v>17</v>
      </c>
      <c r="O21" s="51">
        <v>0.58819999999999995</v>
      </c>
    </row>
    <row r="22" spans="1:15" ht="15.75" thickBot="1" x14ac:dyDescent="0.3">
      <c r="A22" s="15" t="s">
        <v>27</v>
      </c>
      <c r="B22" s="36">
        <v>17</v>
      </c>
      <c r="C22" s="15">
        <v>4</v>
      </c>
      <c r="D22" s="35">
        <v>3.25</v>
      </c>
      <c r="E22" s="16">
        <v>39</v>
      </c>
      <c r="F22" s="16">
        <v>23</v>
      </c>
      <c r="G22" s="52">
        <v>0.69569999999999999</v>
      </c>
      <c r="H22" s="48"/>
      <c r="I22" s="15" t="s">
        <v>27</v>
      </c>
      <c r="J22" s="36">
        <v>12</v>
      </c>
      <c r="K22" s="15">
        <v>3</v>
      </c>
      <c r="L22" s="35">
        <v>3</v>
      </c>
      <c r="M22" s="16">
        <v>30</v>
      </c>
      <c r="N22" s="16">
        <v>18</v>
      </c>
      <c r="O22" s="52">
        <v>0.66669999999999996</v>
      </c>
    </row>
  </sheetData>
  <mergeCells count="6">
    <mergeCell ref="I1:O1"/>
    <mergeCell ref="I9:O9"/>
    <mergeCell ref="I17:O17"/>
    <mergeCell ref="A1:G1"/>
    <mergeCell ref="A9:G9"/>
    <mergeCell ref="A17: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09547-2D89-493E-A496-BE889D393B1F}">
  <dimension ref="A1:O22"/>
  <sheetViews>
    <sheetView topLeftCell="F1" zoomScale="115" zoomScaleNormal="115" workbookViewId="0">
      <selection activeCell="M29" sqref="M29"/>
    </sheetView>
  </sheetViews>
  <sheetFormatPr baseColWidth="10" defaultRowHeight="15" x14ac:dyDescent="0.25"/>
  <sheetData>
    <row r="1" spans="1:15" ht="18" customHeight="1" thickBot="1" x14ac:dyDescent="0.3">
      <c r="A1" s="69" t="s">
        <v>29</v>
      </c>
      <c r="B1" s="69"/>
      <c r="C1" s="69"/>
      <c r="D1" s="69"/>
      <c r="E1" s="69"/>
      <c r="F1" s="69"/>
      <c r="G1" s="70"/>
      <c r="I1" s="69" t="s">
        <v>30</v>
      </c>
      <c r="J1" s="69"/>
      <c r="K1" s="69"/>
      <c r="L1" s="69"/>
      <c r="M1" s="69"/>
      <c r="N1" s="69"/>
      <c r="O1" s="70"/>
    </row>
    <row r="2" spans="1:15" ht="15.75" thickBot="1" x14ac:dyDescent="0.3">
      <c r="A2" s="23"/>
      <c r="B2" s="24">
        <v>44197</v>
      </c>
      <c r="C2" s="19">
        <v>43831</v>
      </c>
      <c r="D2" s="20" t="s">
        <v>21</v>
      </c>
      <c r="E2" s="18" t="s">
        <v>22</v>
      </c>
      <c r="F2" s="25" t="s">
        <v>23</v>
      </c>
      <c r="G2" s="43" t="s">
        <v>21</v>
      </c>
      <c r="I2" s="23"/>
      <c r="J2" s="24">
        <v>44197</v>
      </c>
      <c r="K2" s="19">
        <v>43831</v>
      </c>
      <c r="L2" s="20" t="s">
        <v>21</v>
      </c>
      <c r="M2" s="18" t="s">
        <v>22</v>
      </c>
      <c r="N2" s="25" t="s">
        <v>23</v>
      </c>
      <c r="O2" s="43" t="s">
        <v>21</v>
      </c>
    </row>
    <row r="3" spans="1:15" x14ac:dyDescent="0.25">
      <c r="A3" s="44" t="s">
        <v>24</v>
      </c>
      <c r="B3" s="21">
        <v>48</v>
      </c>
      <c r="C3" s="38">
        <v>0</v>
      </c>
      <c r="D3" s="32" t="s">
        <v>39</v>
      </c>
      <c r="E3" s="30">
        <v>181</v>
      </c>
      <c r="F3" s="26">
        <v>82</v>
      </c>
      <c r="G3" s="42">
        <v>1.2073</v>
      </c>
      <c r="H3" s="40"/>
      <c r="I3" s="44" t="s">
        <v>24</v>
      </c>
      <c r="J3" s="21">
        <v>11</v>
      </c>
      <c r="K3" s="38">
        <v>15</v>
      </c>
      <c r="L3" s="32">
        <v>-0.26669999999999999</v>
      </c>
      <c r="M3" s="30">
        <v>11</v>
      </c>
      <c r="N3" s="26">
        <v>15</v>
      </c>
      <c r="O3" s="49">
        <v>-0.26669999999999999</v>
      </c>
    </row>
    <row r="4" spans="1:15" x14ac:dyDescent="0.25">
      <c r="A4" s="45" t="s">
        <v>25</v>
      </c>
      <c r="B4" s="22">
        <v>26</v>
      </c>
      <c r="C4" s="31">
        <v>0</v>
      </c>
      <c r="D4" s="33" t="s">
        <v>39</v>
      </c>
      <c r="E4" s="31">
        <v>108</v>
      </c>
      <c r="F4" s="27">
        <v>40</v>
      </c>
      <c r="G4" s="41">
        <v>1.7</v>
      </c>
      <c r="H4" s="40"/>
      <c r="I4" s="45" t="s">
        <v>25</v>
      </c>
      <c r="J4" s="22">
        <v>7</v>
      </c>
      <c r="K4" s="31">
        <v>5</v>
      </c>
      <c r="L4" s="33">
        <v>0.4</v>
      </c>
      <c r="M4" s="31">
        <v>7</v>
      </c>
      <c r="N4" s="27">
        <v>5</v>
      </c>
      <c r="O4" s="50">
        <v>0.4</v>
      </c>
    </row>
    <row r="5" spans="1:15" x14ac:dyDescent="0.25">
      <c r="A5" s="46" t="s">
        <v>26</v>
      </c>
      <c r="B5" s="17">
        <v>301</v>
      </c>
      <c r="C5" s="37">
        <v>4</v>
      </c>
      <c r="D5" s="34">
        <v>74.25</v>
      </c>
      <c r="E5" s="29">
        <v>969</v>
      </c>
      <c r="F5" s="17">
        <v>333</v>
      </c>
      <c r="G5" s="39">
        <v>1.9098999999999999</v>
      </c>
      <c r="H5" s="40"/>
      <c r="I5" s="46" t="s">
        <v>26</v>
      </c>
      <c r="J5" s="17">
        <v>56</v>
      </c>
      <c r="K5" s="37">
        <v>95</v>
      </c>
      <c r="L5" s="34">
        <v>-0.41049999999999998</v>
      </c>
      <c r="M5" s="29">
        <v>56</v>
      </c>
      <c r="N5" s="17">
        <v>95</v>
      </c>
      <c r="O5" s="51">
        <v>-0.41049999999999998</v>
      </c>
    </row>
    <row r="6" spans="1:15" ht="15.75" thickBot="1" x14ac:dyDescent="0.3">
      <c r="A6" s="47" t="s">
        <v>27</v>
      </c>
      <c r="B6" s="36">
        <f>SUM(B3:B5)</f>
        <v>375</v>
      </c>
      <c r="C6" s="15">
        <f>SUM(C3:C5)</f>
        <v>4</v>
      </c>
      <c r="D6" s="35">
        <v>-0.35649999999999998</v>
      </c>
      <c r="E6" s="16">
        <f>SUM(E3:E5)</f>
        <v>1258</v>
      </c>
      <c r="F6" s="16">
        <f>SUM(F3:F5)</f>
        <v>455</v>
      </c>
      <c r="G6" s="28">
        <v>1.7647999999999999</v>
      </c>
      <c r="H6" s="40"/>
      <c r="I6" s="15" t="s">
        <v>27</v>
      </c>
      <c r="J6" s="36">
        <f>SUM(J3:J5)</f>
        <v>74</v>
      </c>
      <c r="K6" s="15">
        <v>115</v>
      </c>
      <c r="L6" s="35">
        <v>-0.35649999999999998</v>
      </c>
      <c r="M6" s="16">
        <v>74</v>
      </c>
      <c r="N6" s="16">
        <v>115</v>
      </c>
      <c r="O6" s="52">
        <v>-0.35649999999999998</v>
      </c>
    </row>
    <row r="9" spans="1:15" ht="15.75" thickBot="1" x14ac:dyDescent="0.3">
      <c r="A9" s="69" t="s">
        <v>31</v>
      </c>
      <c r="B9" s="69"/>
      <c r="C9" s="69"/>
      <c r="D9" s="69"/>
      <c r="E9" s="69"/>
      <c r="F9" s="69"/>
      <c r="G9" s="70"/>
      <c r="I9" s="69" t="s">
        <v>32</v>
      </c>
      <c r="J9" s="69"/>
      <c r="K9" s="69"/>
      <c r="L9" s="69"/>
      <c r="M9" s="69"/>
      <c r="N9" s="69"/>
      <c r="O9" s="70"/>
    </row>
    <row r="10" spans="1:15" ht="15.75" thickBot="1" x14ac:dyDescent="0.3">
      <c r="A10" s="23"/>
      <c r="B10" s="24">
        <v>44197</v>
      </c>
      <c r="C10" s="19">
        <v>43831</v>
      </c>
      <c r="D10" s="20" t="s">
        <v>21</v>
      </c>
      <c r="E10" s="18" t="s">
        <v>22</v>
      </c>
      <c r="F10" s="25" t="s">
        <v>23</v>
      </c>
      <c r="G10" s="43" t="s">
        <v>21</v>
      </c>
      <c r="I10" s="23"/>
      <c r="J10" s="24">
        <v>44197</v>
      </c>
      <c r="K10" s="19">
        <v>43831</v>
      </c>
      <c r="L10" s="20" t="s">
        <v>21</v>
      </c>
      <c r="M10" s="18" t="s">
        <v>22</v>
      </c>
      <c r="N10" s="25" t="s">
        <v>23</v>
      </c>
      <c r="O10" s="43" t="s">
        <v>21</v>
      </c>
    </row>
    <row r="11" spans="1:15" x14ac:dyDescent="0.25">
      <c r="A11" s="53" t="s">
        <v>24</v>
      </c>
      <c r="B11" s="21">
        <v>7</v>
      </c>
      <c r="C11" s="38">
        <v>14</v>
      </c>
      <c r="D11" s="32">
        <v>-0.5</v>
      </c>
      <c r="E11" s="30">
        <v>7</v>
      </c>
      <c r="F11" s="26">
        <v>14</v>
      </c>
      <c r="G11" s="42">
        <v>-0.5</v>
      </c>
      <c r="H11" s="48"/>
      <c r="I11" s="44" t="s">
        <v>24</v>
      </c>
      <c r="J11" s="21">
        <v>6</v>
      </c>
      <c r="K11" s="38">
        <v>13</v>
      </c>
      <c r="L11" s="32">
        <v>-0.53849999999999998</v>
      </c>
      <c r="M11" s="30">
        <v>6</v>
      </c>
      <c r="N11" s="26">
        <v>13</v>
      </c>
      <c r="O11" s="49">
        <v>-0.53849999999999998</v>
      </c>
    </row>
    <row r="12" spans="1:15" x14ac:dyDescent="0.25">
      <c r="A12" s="45" t="s">
        <v>25</v>
      </c>
      <c r="B12" s="22">
        <v>3</v>
      </c>
      <c r="C12" s="31">
        <v>5</v>
      </c>
      <c r="D12" s="33">
        <v>-0.4</v>
      </c>
      <c r="E12" s="31">
        <v>3</v>
      </c>
      <c r="F12" s="27">
        <v>5</v>
      </c>
      <c r="G12" s="41">
        <v>-0.4</v>
      </c>
      <c r="H12" s="48"/>
      <c r="I12" s="45" t="s">
        <v>25</v>
      </c>
      <c r="J12" s="22">
        <v>3</v>
      </c>
      <c r="K12" s="31">
        <v>5</v>
      </c>
      <c r="L12" s="33">
        <v>-0.4</v>
      </c>
      <c r="M12" s="31">
        <v>3</v>
      </c>
      <c r="N12" s="27">
        <v>5</v>
      </c>
      <c r="O12" s="50">
        <v>-0.4</v>
      </c>
    </row>
    <row r="13" spans="1:15" x14ac:dyDescent="0.25">
      <c r="A13" s="46" t="s">
        <v>26</v>
      </c>
      <c r="B13" s="17">
        <v>30</v>
      </c>
      <c r="C13" s="37">
        <v>27</v>
      </c>
      <c r="D13" s="34">
        <v>0.1111</v>
      </c>
      <c r="E13" s="29">
        <v>30</v>
      </c>
      <c r="F13" s="17">
        <v>27</v>
      </c>
      <c r="G13" s="39">
        <v>0.1111</v>
      </c>
      <c r="H13" s="48"/>
      <c r="I13" s="46" t="s">
        <v>26</v>
      </c>
      <c r="J13" s="17">
        <v>30</v>
      </c>
      <c r="K13" s="37">
        <v>24</v>
      </c>
      <c r="L13" s="34">
        <v>0.25</v>
      </c>
      <c r="M13" s="29">
        <v>30</v>
      </c>
      <c r="N13" s="17">
        <v>24</v>
      </c>
      <c r="O13" s="51">
        <v>0.25</v>
      </c>
    </row>
    <row r="14" spans="1:15" ht="15.75" thickBot="1" x14ac:dyDescent="0.3">
      <c r="A14" s="47" t="s">
        <v>27</v>
      </c>
      <c r="B14" s="36">
        <v>40</v>
      </c>
      <c r="C14" s="15">
        <v>46</v>
      </c>
      <c r="D14" s="35">
        <v>-0.13039999999999999</v>
      </c>
      <c r="E14" s="16">
        <v>40</v>
      </c>
      <c r="F14" s="16">
        <v>46</v>
      </c>
      <c r="G14" s="28">
        <v>-0.13039999999999999</v>
      </c>
      <c r="H14" s="40"/>
      <c r="I14" s="15" t="s">
        <v>27</v>
      </c>
      <c r="J14" s="36">
        <v>39</v>
      </c>
      <c r="K14" s="15">
        <v>42</v>
      </c>
      <c r="L14" s="35">
        <v>-7.1400000000000005E-2</v>
      </c>
      <c r="M14" s="16">
        <v>39</v>
      </c>
      <c r="N14" s="16">
        <v>42</v>
      </c>
      <c r="O14" s="52">
        <v>-7.1400000000000005E-2</v>
      </c>
    </row>
    <row r="17" spans="1:15" ht="15.75" thickBot="1" x14ac:dyDescent="0.3">
      <c r="A17" s="69" t="s">
        <v>34</v>
      </c>
      <c r="B17" s="69"/>
      <c r="C17" s="69"/>
      <c r="D17" s="69"/>
      <c r="E17" s="69"/>
      <c r="F17" s="69"/>
      <c r="G17" s="70"/>
      <c r="I17" s="69" t="s">
        <v>33</v>
      </c>
      <c r="J17" s="69"/>
      <c r="K17" s="69"/>
      <c r="L17" s="69"/>
      <c r="M17" s="69"/>
      <c r="N17" s="69"/>
      <c r="O17" s="70"/>
    </row>
    <row r="18" spans="1:15" ht="15.75" thickBot="1" x14ac:dyDescent="0.3">
      <c r="A18" s="23"/>
      <c r="B18" s="24">
        <v>44197</v>
      </c>
      <c r="C18" s="19">
        <v>43831</v>
      </c>
      <c r="D18" s="20" t="s">
        <v>21</v>
      </c>
      <c r="E18" s="18" t="s">
        <v>22</v>
      </c>
      <c r="F18" s="25" t="s">
        <v>23</v>
      </c>
      <c r="G18" s="43" t="s">
        <v>21</v>
      </c>
      <c r="I18" s="23"/>
      <c r="J18" s="24">
        <v>44197</v>
      </c>
      <c r="K18" s="19">
        <v>43831</v>
      </c>
      <c r="L18" s="20" t="s">
        <v>21</v>
      </c>
      <c r="M18" s="18" t="s">
        <v>22</v>
      </c>
      <c r="N18" s="25" t="s">
        <v>23</v>
      </c>
      <c r="O18" s="43" t="s">
        <v>21</v>
      </c>
    </row>
    <row r="19" spans="1:15" x14ac:dyDescent="0.25">
      <c r="A19" s="53" t="s">
        <v>24</v>
      </c>
      <c r="B19" s="21">
        <v>2</v>
      </c>
      <c r="C19" s="38">
        <v>1</v>
      </c>
      <c r="D19" s="32">
        <v>1</v>
      </c>
      <c r="E19" s="30">
        <v>2</v>
      </c>
      <c r="F19" s="26">
        <v>1</v>
      </c>
      <c r="G19" s="49">
        <v>1</v>
      </c>
      <c r="H19" s="48"/>
      <c r="I19" s="54" t="s">
        <v>24</v>
      </c>
      <c r="J19" s="21">
        <v>2</v>
      </c>
      <c r="K19" s="38">
        <v>1</v>
      </c>
      <c r="L19" s="32">
        <v>1</v>
      </c>
      <c r="M19" s="30">
        <v>2</v>
      </c>
      <c r="N19" s="26">
        <v>1</v>
      </c>
      <c r="O19" s="49">
        <v>1</v>
      </c>
    </row>
    <row r="20" spans="1:15" x14ac:dyDescent="0.25">
      <c r="A20" s="45" t="s">
        <v>25</v>
      </c>
      <c r="B20" s="22">
        <v>1</v>
      </c>
      <c r="C20" s="31">
        <v>0</v>
      </c>
      <c r="D20" s="33">
        <v>0</v>
      </c>
      <c r="E20" s="31">
        <v>1</v>
      </c>
      <c r="F20" s="27">
        <v>0</v>
      </c>
      <c r="G20" s="50">
        <v>0</v>
      </c>
      <c r="H20" s="48"/>
      <c r="I20" s="55" t="s">
        <v>25</v>
      </c>
      <c r="J20" s="22">
        <v>0</v>
      </c>
      <c r="K20" s="31">
        <v>0</v>
      </c>
      <c r="L20" s="33" t="s">
        <v>28</v>
      </c>
      <c r="M20" s="31">
        <v>0</v>
      </c>
      <c r="N20" s="27">
        <v>0</v>
      </c>
      <c r="O20" s="50" t="s">
        <v>28</v>
      </c>
    </row>
    <row r="21" spans="1:15" x14ac:dyDescent="0.25">
      <c r="A21" s="46" t="s">
        <v>26</v>
      </c>
      <c r="B21" s="17">
        <v>9</v>
      </c>
      <c r="C21" s="37">
        <v>5</v>
      </c>
      <c r="D21" s="34">
        <v>0.8</v>
      </c>
      <c r="E21" s="29">
        <v>9</v>
      </c>
      <c r="F21" s="17">
        <v>9</v>
      </c>
      <c r="G21" s="51">
        <v>0.8</v>
      </c>
      <c r="H21" s="48"/>
      <c r="I21" s="56" t="s">
        <v>26</v>
      </c>
      <c r="J21" s="17">
        <v>8</v>
      </c>
      <c r="K21" s="37">
        <v>5</v>
      </c>
      <c r="L21" s="34">
        <v>0.6</v>
      </c>
      <c r="M21" s="29">
        <v>8</v>
      </c>
      <c r="N21" s="17">
        <v>5</v>
      </c>
      <c r="O21" s="51">
        <v>0.6</v>
      </c>
    </row>
    <row r="22" spans="1:15" ht="15.75" thickBot="1" x14ac:dyDescent="0.3">
      <c r="A22" s="15" t="s">
        <v>27</v>
      </c>
      <c r="B22" s="36">
        <v>12</v>
      </c>
      <c r="C22" s="15">
        <v>6</v>
      </c>
      <c r="D22" s="35">
        <v>1</v>
      </c>
      <c r="E22" s="16">
        <v>12</v>
      </c>
      <c r="F22" s="16">
        <v>6</v>
      </c>
      <c r="G22" s="52">
        <v>1</v>
      </c>
      <c r="H22" s="48"/>
      <c r="I22" s="15" t="s">
        <v>27</v>
      </c>
      <c r="J22" s="36">
        <v>10</v>
      </c>
      <c r="K22" s="15">
        <v>6</v>
      </c>
      <c r="L22" s="35">
        <v>0.66669999999999996</v>
      </c>
      <c r="M22" s="16">
        <v>10</v>
      </c>
      <c r="N22" s="16">
        <v>6</v>
      </c>
      <c r="O22" s="52">
        <v>0.66669999999999996</v>
      </c>
    </row>
  </sheetData>
  <mergeCells count="6">
    <mergeCell ref="A1:G1"/>
    <mergeCell ref="A9:G9"/>
    <mergeCell ref="A17:G17"/>
    <mergeCell ref="I1:O1"/>
    <mergeCell ref="I9:O9"/>
    <mergeCell ref="I17:O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223BF-C4EA-463D-9695-1543097CEC7A}">
  <dimension ref="A1:O22"/>
  <sheetViews>
    <sheetView zoomScaleNormal="100" workbookViewId="0">
      <selection activeCell="M19" sqref="M19"/>
    </sheetView>
  </sheetViews>
  <sheetFormatPr baseColWidth="10" defaultRowHeight="15" x14ac:dyDescent="0.25"/>
  <sheetData>
    <row r="1" spans="1:15" ht="15.75" thickBot="1" x14ac:dyDescent="0.3">
      <c r="A1" s="69" t="s">
        <v>29</v>
      </c>
      <c r="B1" s="69"/>
      <c r="C1" s="69"/>
      <c r="D1" s="69"/>
      <c r="E1" s="69"/>
      <c r="F1" s="69"/>
      <c r="G1" s="70"/>
      <c r="I1" s="69" t="s">
        <v>30</v>
      </c>
      <c r="J1" s="69"/>
      <c r="K1" s="69"/>
      <c r="L1" s="69"/>
      <c r="M1" s="69"/>
      <c r="N1" s="69"/>
      <c r="O1" s="70"/>
    </row>
    <row r="2" spans="1:15" ht="15.75" thickBot="1" x14ac:dyDescent="0.3">
      <c r="A2" s="23"/>
      <c r="B2" s="24">
        <v>44197</v>
      </c>
      <c r="C2" s="19">
        <v>43831</v>
      </c>
      <c r="D2" s="20" t="s">
        <v>21</v>
      </c>
      <c r="E2" s="18" t="s">
        <v>22</v>
      </c>
      <c r="F2" s="25" t="s">
        <v>23</v>
      </c>
      <c r="G2" s="43" t="s">
        <v>21</v>
      </c>
      <c r="I2" s="23"/>
      <c r="J2" s="24">
        <v>44197</v>
      </c>
      <c r="K2" s="19">
        <v>43831</v>
      </c>
      <c r="L2" s="20" t="s">
        <v>21</v>
      </c>
      <c r="M2" s="18" t="s">
        <v>22</v>
      </c>
      <c r="N2" s="25" t="s">
        <v>23</v>
      </c>
      <c r="O2" s="43" t="s">
        <v>21</v>
      </c>
    </row>
    <row r="3" spans="1:15" x14ac:dyDescent="0.25">
      <c r="A3" s="44" t="s">
        <v>24</v>
      </c>
      <c r="B3" s="21">
        <v>62</v>
      </c>
      <c r="C3" s="38">
        <v>10</v>
      </c>
      <c r="D3" s="32">
        <v>5.2</v>
      </c>
      <c r="E3" s="30">
        <v>243</v>
      </c>
      <c r="F3" s="26">
        <v>92</v>
      </c>
      <c r="G3" s="42">
        <v>1.6413</v>
      </c>
      <c r="H3" s="40"/>
      <c r="I3" s="44" t="s">
        <v>24</v>
      </c>
      <c r="J3" s="21">
        <v>62</v>
      </c>
      <c r="K3" s="38">
        <v>10</v>
      </c>
      <c r="L3" s="32">
        <v>5.2</v>
      </c>
      <c r="M3" s="30">
        <v>238</v>
      </c>
      <c r="N3" s="26">
        <v>91</v>
      </c>
      <c r="O3" s="49">
        <v>1.6153999999999999</v>
      </c>
    </row>
    <row r="4" spans="1:15" x14ac:dyDescent="0.25">
      <c r="A4" s="45" t="s">
        <v>25</v>
      </c>
      <c r="B4" s="22">
        <v>36</v>
      </c>
      <c r="C4" s="31">
        <v>5</v>
      </c>
      <c r="D4" s="33">
        <v>6.2</v>
      </c>
      <c r="E4" s="31">
        <v>144</v>
      </c>
      <c r="F4" s="27">
        <v>45</v>
      </c>
      <c r="G4" s="41">
        <v>2.2000000000000002</v>
      </c>
      <c r="H4" s="40"/>
      <c r="I4" s="45" t="s">
        <v>25</v>
      </c>
      <c r="J4" s="22">
        <v>35</v>
      </c>
      <c r="K4" s="31">
        <v>5</v>
      </c>
      <c r="L4" s="33">
        <v>6</v>
      </c>
      <c r="M4" s="31">
        <v>142</v>
      </c>
      <c r="N4" s="27">
        <v>44</v>
      </c>
      <c r="O4" s="50">
        <v>2.2273000000000001</v>
      </c>
    </row>
    <row r="5" spans="1:15" x14ac:dyDescent="0.25">
      <c r="A5" s="46" t="s">
        <v>26</v>
      </c>
      <c r="B5" s="17">
        <v>363</v>
      </c>
      <c r="C5" s="37">
        <v>73</v>
      </c>
      <c r="D5" s="34">
        <v>3.97</v>
      </c>
      <c r="E5" s="29">
        <v>1331</v>
      </c>
      <c r="F5" s="17">
        <v>406</v>
      </c>
      <c r="G5" s="39">
        <v>2.2783000000000002</v>
      </c>
      <c r="H5" s="40"/>
      <c r="I5" s="46" t="s">
        <v>26</v>
      </c>
      <c r="J5" s="17">
        <v>363</v>
      </c>
      <c r="K5" s="37">
        <v>71</v>
      </c>
      <c r="L5" s="34">
        <v>4.1127000000000002</v>
      </c>
      <c r="M5" s="29">
        <v>1317</v>
      </c>
      <c r="N5" s="17">
        <v>400</v>
      </c>
      <c r="O5" s="51">
        <v>2.2925</v>
      </c>
    </row>
    <row r="6" spans="1:15" ht="15.75" thickBot="1" x14ac:dyDescent="0.3">
      <c r="A6" s="47" t="s">
        <v>27</v>
      </c>
      <c r="B6" s="36">
        <v>461</v>
      </c>
      <c r="C6" s="15">
        <v>88</v>
      </c>
      <c r="D6" s="73">
        <v>4.2385999999999999</v>
      </c>
      <c r="E6" s="16">
        <v>1718</v>
      </c>
      <c r="F6" s="16">
        <f>SUM(F3:F5)</f>
        <v>543</v>
      </c>
      <c r="G6" s="28">
        <v>2.1638999999999999</v>
      </c>
      <c r="H6" s="40"/>
      <c r="I6" s="15" t="s">
        <v>27</v>
      </c>
      <c r="J6" s="36">
        <f>SUM(J3:J5)</f>
        <v>460</v>
      </c>
      <c r="K6" s="36">
        <f>SUM(K3:K5)</f>
        <v>86</v>
      </c>
      <c r="L6" s="73">
        <v>4.3487999999999998</v>
      </c>
      <c r="M6" s="36">
        <f>SUM(M3:M5)</f>
        <v>1697</v>
      </c>
      <c r="N6" s="36">
        <f>SUM(N3:N5)</f>
        <v>535</v>
      </c>
      <c r="O6" s="52">
        <v>2.1720000000000002</v>
      </c>
    </row>
    <row r="9" spans="1:15" ht="15.75" thickBot="1" x14ac:dyDescent="0.3">
      <c r="A9" s="69" t="s">
        <v>31</v>
      </c>
      <c r="B9" s="69"/>
      <c r="C9" s="69"/>
      <c r="D9" s="69"/>
      <c r="E9" s="69"/>
      <c r="F9" s="69"/>
      <c r="G9" s="70"/>
      <c r="I9" s="69" t="s">
        <v>40</v>
      </c>
      <c r="J9" s="69"/>
      <c r="K9" s="69"/>
      <c r="L9" s="69"/>
      <c r="M9" s="69"/>
      <c r="N9" s="69"/>
      <c r="O9" s="70"/>
    </row>
    <row r="10" spans="1:15" ht="15.75" thickBot="1" x14ac:dyDescent="0.3">
      <c r="A10" s="23"/>
      <c r="B10" s="24">
        <v>44197</v>
      </c>
      <c r="C10" s="19">
        <v>43831</v>
      </c>
      <c r="D10" s="20" t="s">
        <v>21</v>
      </c>
      <c r="E10" s="18" t="s">
        <v>22</v>
      </c>
      <c r="F10" s="25" t="s">
        <v>23</v>
      </c>
      <c r="G10" s="43" t="s">
        <v>21</v>
      </c>
      <c r="I10" s="23"/>
      <c r="J10" s="24">
        <v>44197</v>
      </c>
      <c r="K10" s="19">
        <v>43831</v>
      </c>
      <c r="L10" s="20" t="s">
        <v>21</v>
      </c>
      <c r="M10" s="18" t="s">
        <v>22</v>
      </c>
      <c r="N10" s="25" t="s">
        <v>23</v>
      </c>
      <c r="O10" s="43" t="s">
        <v>21</v>
      </c>
    </row>
    <row r="11" spans="1:15" x14ac:dyDescent="0.25">
      <c r="A11" s="53" t="s">
        <v>24</v>
      </c>
      <c r="B11" s="21">
        <v>15</v>
      </c>
      <c r="C11" s="38">
        <v>3</v>
      </c>
      <c r="D11" s="32">
        <v>4</v>
      </c>
      <c r="E11" s="30">
        <v>63</v>
      </c>
      <c r="F11" s="26">
        <v>28</v>
      </c>
      <c r="G11" s="42">
        <v>1.25</v>
      </c>
      <c r="H11" s="48"/>
      <c r="I11" s="53" t="s">
        <v>24</v>
      </c>
      <c r="J11" s="21">
        <v>12</v>
      </c>
      <c r="K11" s="38">
        <v>3</v>
      </c>
      <c r="L11" s="32">
        <v>3</v>
      </c>
      <c r="M11" s="30">
        <v>57</v>
      </c>
      <c r="N11" s="26">
        <v>27</v>
      </c>
      <c r="O11" s="42">
        <v>1.1111</v>
      </c>
    </row>
    <row r="12" spans="1:15" x14ac:dyDescent="0.25">
      <c r="A12" s="45" t="s">
        <v>25</v>
      </c>
      <c r="B12" s="22">
        <v>3</v>
      </c>
      <c r="C12" s="31">
        <v>1</v>
      </c>
      <c r="D12" s="33">
        <v>0.02</v>
      </c>
      <c r="E12" s="31">
        <v>16</v>
      </c>
      <c r="F12" s="27">
        <v>13</v>
      </c>
      <c r="G12" s="41">
        <v>0.23080000000000001</v>
      </c>
      <c r="H12" s="48"/>
      <c r="I12" s="45" t="s">
        <v>25</v>
      </c>
      <c r="J12" s="22">
        <v>3</v>
      </c>
      <c r="K12" s="31">
        <v>1</v>
      </c>
      <c r="L12" s="33">
        <v>0.02</v>
      </c>
      <c r="M12" s="31">
        <v>16</v>
      </c>
      <c r="N12" s="27">
        <v>13</v>
      </c>
      <c r="O12" s="41">
        <v>0.23080000000000001</v>
      </c>
    </row>
    <row r="13" spans="1:15" x14ac:dyDescent="0.25">
      <c r="A13" s="46" t="s">
        <v>26</v>
      </c>
      <c r="B13" s="17">
        <v>51</v>
      </c>
      <c r="C13" s="37">
        <v>14</v>
      </c>
      <c r="D13" s="34">
        <v>2.6429</v>
      </c>
      <c r="E13" s="29">
        <v>243</v>
      </c>
      <c r="F13" s="17">
        <v>83</v>
      </c>
      <c r="G13" s="39">
        <v>1.9277</v>
      </c>
      <c r="H13" s="48"/>
      <c r="I13" s="46" t="s">
        <v>26</v>
      </c>
      <c r="J13" s="17">
        <v>51</v>
      </c>
      <c r="K13" s="37">
        <v>12</v>
      </c>
      <c r="L13" s="34">
        <v>3.2500000000000001E-2</v>
      </c>
      <c r="M13" s="29">
        <v>240</v>
      </c>
      <c r="N13" s="17">
        <v>78</v>
      </c>
      <c r="O13" s="39">
        <v>2.0769000000000002</v>
      </c>
    </row>
    <row r="14" spans="1:15" ht="15.75" thickBot="1" x14ac:dyDescent="0.3">
      <c r="A14" s="47" t="s">
        <v>27</v>
      </c>
      <c r="B14" s="36">
        <f>SUM(B11:B13)</f>
        <v>69</v>
      </c>
      <c r="C14" s="36">
        <f>SUM(C11:C13)</f>
        <v>18</v>
      </c>
      <c r="D14" s="73">
        <v>2.8332999999999999</v>
      </c>
      <c r="E14" s="16">
        <f>SUM(E11:E13)</f>
        <v>322</v>
      </c>
      <c r="F14" s="16">
        <f>SUM(F11:F13)</f>
        <v>124</v>
      </c>
      <c r="G14" s="28">
        <v>1.5968</v>
      </c>
      <c r="H14" s="40"/>
      <c r="I14" s="47" t="s">
        <v>27</v>
      </c>
      <c r="J14" s="36">
        <f>SUM(J11:J13)</f>
        <v>66</v>
      </c>
      <c r="K14" s="36">
        <f>SUM(K11:K13)</f>
        <v>16</v>
      </c>
      <c r="L14" s="73">
        <v>3.125</v>
      </c>
      <c r="M14" s="16">
        <f>SUM(M11:M13)</f>
        <v>313</v>
      </c>
      <c r="N14" s="16">
        <f>SUM(N11:N13)</f>
        <v>118</v>
      </c>
      <c r="O14" s="28">
        <v>1.6525000000000001</v>
      </c>
    </row>
    <row r="17" spans="1:15" ht="15.75" thickBot="1" x14ac:dyDescent="0.3">
      <c r="A17" s="69" t="s">
        <v>34</v>
      </c>
      <c r="B17" s="69"/>
      <c r="C17" s="69"/>
      <c r="D17" s="69"/>
      <c r="E17" s="69"/>
      <c r="F17" s="69"/>
      <c r="G17" s="70"/>
      <c r="I17" s="69" t="s">
        <v>33</v>
      </c>
      <c r="J17" s="69"/>
      <c r="K17" s="69"/>
      <c r="L17" s="69"/>
      <c r="M17" s="69"/>
      <c r="N17" s="69"/>
      <c r="O17" s="70"/>
    </row>
    <row r="18" spans="1:15" ht="15.75" thickBot="1" x14ac:dyDescent="0.3">
      <c r="A18" s="23"/>
      <c r="B18" s="24">
        <v>44197</v>
      </c>
      <c r="C18" s="19">
        <v>43831</v>
      </c>
      <c r="D18" s="20" t="s">
        <v>21</v>
      </c>
      <c r="E18" s="18" t="s">
        <v>22</v>
      </c>
      <c r="F18" s="25" t="s">
        <v>23</v>
      </c>
      <c r="G18" s="43" t="s">
        <v>21</v>
      </c>
      <c r="I18" s="23"/>
      <c r="J18" s="24">
        <v>44197</v>
      </c>
      <c r="K18" s="19">
        <v>43831</v>
      </c>
      <c r="L18" s="20" t="s">
        <v>21</v>
      </c>
      <c r="M18" s="18" t="s">
        <v>22</v>
      </c>
      <c r="N18" s="25" t="s">
        <v>23</v>
      </c>
      <c r="O18" s="43" t="s">
        <v>21</v>
      </c>
    </row>
    <row r="19" spans="1:15" x14ac:dyDescent="0.25">
      <c r="A19" s="53" t="s">
        <v>24</v>
      </c>
      <c r="B19" s="21">
        <v>3</v>
      </c>
      <c r="C19" s="38">
        <v>0</v>
      </c>
      <c r="D19" s="32" t="s">
        <v>19</v>
      </c>
      <c r="E19" s="30">
        <v>15</v>
      </c>
      <c r="F19" s="26">
        <v>1</v>
      </c>
      <c r="G19" s="42">
        <v>14</v>
      </c>
      <c r="H19" s="48"/>
      <c r="I19" s="53" t="s">
        <v>24</v>
      </c>
      <c r="J19" s="21">
        <v>2</v>
      </c>
      <c r="K19" s="38">
        <v>0</v>
      </c>
      <c r="L19" s="32" t="s">
        <v>19</v>
      </c>
      <c r="M19" s="30">
        <v>10</v>
      </c>
      <c r="N19" s="26">
        <v>1</v>
      </c>
      <c r="O19" s="42">
        <v>9</v>
      </c>
    </row>
    <row r="20" spans="1:15" x14ac:dyDescent="0.25">
      <c r="A20" s="45" t="s">
        <v>25</v>
      </c>
      <c r="B20" s="22">
        <v>0</v>
      </c>
      <c r="C20" s="31">
        <v>0</v>
      </c>
      <c r="D20" s="33" t="s">
        <v>19</v>
      </c>
      <c r="E20" s="31">
        <v>4</v>
      </c>
      <c r="F20" s="27">
        <v>0</v>
      </c>
      <c r="G20" s="41" t="s">
        <v>19</v>
      </c>
      <c r="H20" s="48"/>
      <c r="I20" s="45" t="s">
        <v>25</v>
      </c>
      <c r="J20" s="22">
        <v>0</v>
      </c>
      <c r="K20" s="31">
        <v>0</v>
      </c>
      <c r="L20" s="33" t="s">
        <v>19</v>
      </c>
      <c r="M20" s="31">
        <v>2</v>
      </c>
      <c r="N20" s="27">
        <v>0</v>
      </c>
      <c r="O20" s="41" t="s">
        <v>19</v>
      </c>
    </row>
    <row r="21" spans="1:15" x14ac:dyDescent="0.25">
      <c r="A21" s="46" t="s">
        <v>26</v>
      </c>
      <c r="B21" s="17">
        <v>17</v>
      </c>
      <c r="C21" s="37">
        <v>8</v>
      </c>
      <c r="D21" s="34">
        <v>1.125</v>
      </c>
      <c r="E21" s="29">
        <v>57</v>
      </c>
      <c r="F21" s="17">
        <v>31</v>
      </c>
      <c r="G21" s="39">
        <v>0.9</v>
      </c>
      <c r="H21" s="48"/>
      <c r="I21" s="46" t="s">
        <v>26</v>
      </c>
      <c r="J21" s="17">
        <v>17</v>
      </c>
      <c r="K21" s="37">
        <v>8</v>
      </c>
      <c r="L21" s="34">
        <v>1.125E-2</v>
      </c>
      <c r="M21" s="29">
        <v>53</v>
      </c>
      <c r="N21" s="17">
        <v>25</v>
      </c>
      <c r="O21" s="39">
        <v>1.1200000000000001</v>
      </c>
    </row>
    <row r="22" spans="1:15" ht="15.75" thickBot="1" x14ac:dyDescent="0.3">
      <c r="A22" s="47" t="s">
        <v>27</v>
      </c>
      <c r="B22" s="36">
        <f>SUM(B19:B21)</f>
        <v>20</v>
      </c>
      <c r="C22" s="36">
        <f>SUM(C19:C21)</f>
        <v>8</v>
      </c>
      <c r="D22" s="73">
        <v>1.5</v>
      </c>
      <c r="E22" s="16">
        <f>SUM(E19:E21)</f>
        <v>76</v>
      </c>
      <c r="F22" s="16">
        <f>SUM(F19:F21)</f>
        <v>32</v>
      </c>
      <c r="G22" s="28">
        <v>1.4516</v>
      </c>
      <c r="H22" s="48"/>
      <c r="I22" s="47" t="s">
        <v>27</v>
      </c>
      <c r="J22" s="36">
        <f>SUM(J19:J21)</f>
        <v>19</v>
      </c>
      <c r="K22" s="36">
        <f>SUM(K19:K21)</f>
        <v>8</v>
      </c>
      <c r="L22" s="73">
        <v>1.375</v>
      </c>
      <c r="M22" s="16">
        <f>SUM(M19:M21)</f>
        <v>65</v>
      </c>
      <c r="N22" s="16">
        <f>SUM(N19:N21)</f>
        <v>26</v>
      </c>
      <c r="O22" s="28">
        <v>1.5</v>
      </c>
    </row>
  </sheetData>
  <mergeCells count="6">
    <mergeCell ref="A1:G1"/>
    <mergeCell ref="I1:O1"/>
    <mergeCell ref="A9:G9"/>
    <mergeCell ref="I9:O9"/>
    <mergeCell ref="A17:G17"/>
    <mergeCell ref="I17:O1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P a s e o   1 "   D e s c r i p t i o n = " L a   d e s c r i p c i � n   d e l   p a s e o   v a   a q u �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b 9 4 8 8 e 1 f - f 7 a e - 4 1 4 3 - 9 4 5 f - 7 5 0 6 5 8 6 4 e 1 a 9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 4 1 . 7 0 8 2 9 5 8 6 5 2 1 3 2 7 3 < / L a t i t u d e > < L o n g i t u d e > - 0 . 8 5 8 7 0 9 0 3 5 0 5 5 7 1 4 3 9 < / L o n g i t u d e > < R o t a t i o n > 0 < / R o t a t i o n > < P i v o t A n g l e > - 0 . 0 3 3 4 8 7 4 8 6 5 1 0 7 8 8 1 4 5 < / P i v o t A n g l e > < D i s t a n c e > 0 . 0 0 1 1 4 0 8 8 5 5 4 0 2 0 5 4 0 6 4 < / D i s t a n c e > < / C a m e r a > < I m a g e > i V B O R w 0 K G g o A A A A N S U h E U g A A A N Q A A A B 1 C A Y A A A A 2 n s 9 T A A A A A X N S R 0 I A r s 4 c 6 Q A A A A R n Q U 1 B A A C x j w v 8 Y Q U A A A A J c E h Z c w A A B K g A A A S o A Y q y P w k A A E x e S U R B V H h e 3 b 3 5 l + P W l S Z 4 A Z D g z m D s m R m 5 a y m t l m R t l r z I L r t P 9 Z w z N d 2 n p / r M 8 r f N j / P D n J 6 u m u X 0 6 a l 2 u b z K s m x L s q T U l k p l p n K N i M y I I I M 7 C Y K Y + 9 0 H B E E E Q I J b p O R P J x U g C A I P 7 9 3 9 3 v e e V j l 4 4 J A L 3 T C p b 3 f d T 4 u F k U j z / x 2 y e 3 j e U R N I T 3 A b 5 N w A B p 9 T 1 8 W D k U j x 9 R 3 3 U w C a R n v t L 6 h h P X B P j I a h J W k r / z o Z R o o c 2 + Z 7 J 6 n v O N z G 4 f v b j k V d u 0 b V 3 j 3 + 3 p b j 0 7 m X a L d 5 h T Z z 3 6 G d + o f 8 l n 2 5 9 n z u T W 6 G I c f 1 e o e K x R z 1 + z 1 K J N P c b o s c / v 0 4 6 E a C x 6 r n f s J r a f g / 3 b t 6 j / b / v I 6 e p e f / J + 5 j b p f T V 8 + d B E Y y S b p u k N V p u 2 e I y g + a d P + 3 e T m + 9 N + 1 K b + i j u M C b T w o 1 6 l Y y H F / u i f n h K R p k t V d D O 1 q e o J 6 f Y N + e 4 3 o J 0 9 E 0 J U L 3 f 0 r A D O B e E 8 C d q / N h N P n j k 1 K g z 2 A L I I A M + m B 6 6 I A Q o 1 k J o C Z Y c m 8 4 H 4 Y D z D K 7 d r b 1 O 5 W h J l 6 V p v b 6 A j T a t q g + 8 B 4 m c Q K Z Y 1 V K q b O y r m e 0 2 X m 6 t F 2 / Q M q p L Y o q W c p b a x I G w F N 1 6 n L R N D v K w Z S 7 x m P 0 l I p C K Q B 8 B n 9 u f u x Y r J e 5 g 4 L A N U P 2 e K S M M g k 6 L P w S K R S 7 i e F / T v 7 / H 8 w p 0 P p / P D z 4 0 A Y 1 L L I N M e P 4 6 T Q h k l 5 b s A Y Q 8 B d 3 S U q p g e C P w r H W o F B D R L L o t C 3 L S Y m S z o 6 k c z I O U j o s G f j W o e l u M b X g r m i g O / H A Y R t a J M J j u 3 m + 3 T Q v M 6 E m Z E 2 C v E z g 6 G v / E g n S s J c 2 c Q a 7 b e u u m e J q p 0 7 l E m u 0 U b m a f c M e F u n t f U V H I l m B m x + z 1 H Q m Q n R P 1 3 W H J l s l o + V C L K Z K R v l B h m d D f l 8 / q U l + Q v t 1 K w e k g 1 C 5 u v T h f z R b 6 K Q z D B z 8 u / w L A + a o V P t H n 6 n k 6 U d U m I K p u h 0 W c P z f c D 4 8 0 S C x 6 H b H W j S e U J j S w B v v V f X 6 P H 1 g U U Q h V C u g Y S H 9 I R Z s W g 4 r D H w P H S y 0 k J M M B j I i E F 3 m H D A X G B C X A + C 9 h g M z B T L Z O V n r W Q e d z / E R 7 l z g 7 a r f z 5 q o 2 1 x u / k 8 t L q n d Q w t R Q e t r y i V K I p 2 A v D d e v Z Z Z u Q M E 9 R A s u / c 3 3 W J i 9 + V + 0 G E A f + N A t 7 Z d D W R z e Z e q 9 k U 5 s j m 8 m L u 3 H x / h + / E G p o a t L J V c n 8 1 Q J e v b 9 f q T C Q G Z U R r h Y 8 v T E + g 0 2 z I X y B p p k m 3 i 2 J K 9 v W q e 1 Z B x m s M 0 M 7 7 9 3 c o y 8 w 6 b 6 T S 8 7 + n B x H u W o J N e G I r Y 7 w g i O w J j W 8 C t R + U w I u C M B X / 1 f g / I V J 9 t I k C M w m M h d 8 p B k u M 1 F x B 5 B K b / K T x h B B E y y 7 T n d o f x E 8 S P w b P 5 7 Z o O p M y m J v 7 r d d X 0 n I 1 8 y R t 5 J 6 n X H K d H j Y / J V P L C W E B M H V z 7 E t A Q O A + Y B a 8 x y j g O e 1 W 0 / 2 k 0 G d N g n 9 2 z 6 b e 7 r q c S 5 7 a k / t l i k X W J M c 1 c b / H z M h a q 8 + / S e V y / C / L b R h o d r E E u J 0 9 n 0 + C 9 9 P t j D B s Z n P g 4 x n c 9 j g + G t q T T p m 0 s r I s 7 Z 0 X Y O o 2 6 j U 2 I 1 O i q e Y N C K + u r e i k 1 w 8 X 8 n 5 E U p Q a X K U 9 j O T J M J X D z x R N J V K B B 9 C I b 5 a J p m O N o Y m W G 6 9 Z Q T S l 9 G X 3 0 2 S w n Q 4 z 1 d v U 7 d X F V F N a 0 5 Y 2 g L F P 5 V 4 Q x t p v f U k P G l e o 3 m X N w V o q Z e T F p I N G 6 / c d K p W K c j 8 Q G 3 y z a Q D C 7 7 R b d P 3 9 q 0 z q W d E g j 7 9 6 i t s D p q n y f d n U y 2 T Y 1 O N n B e g B 7 e 0 0 G q y R U s I U Y L 5 U P s / t S 1 K a m d G P 2 k G T i U X R Q W F d m e e 4 o c 3 v H Q e 2 7 f B z E q J Z 5 w V h e j a / g W 6 3 I 8 c O C 4 s + v / M x c B / h f V 1 5 F h s Y W w + t 7 g w M B U c M 9 i M A Q j V c M 2 D R E H N G I n q s q 4 S p 2 I Z 1 z a l R g B n D v 1 Z M y c w i m n V M 7 y 2 n L 0 2 l p Q B + E t 1 r / J m q 7 b u u F n e Y i L t q k B 3 2 A / m + f j 8 t n 9 g Q Z u f G y c A + 3 C u L 0 A L z e 0 G J a Z B K Z 6 m 8 e 4 + q N 3 L y u Z / d p m T K J 6 n 5 W d 1 W i 0 2 9 q m i T 7 N I S C 4 F h g W M k W S j w d d B I X W Y w a K 9 g z x 1 s H 7 h H r H n P w u 8 D W I D E D K K U y x X K s T a c p 3 Y y 2 Q w N M r R j 9 y m b L 5 L G A s v T n B g T 6 n B f V 2 u U 4 O / R J 0 E Y E e 8 h v q S m r q 9 2 Z m A o w E / I N k v Q k 9 J U g B c F h B k H 4 h 1 l z q G d Q X N J / E C Q 9 Y i o Z b 2 7 T R d L b 7 m f p s N + + y p r o U 8 H R M r a t d 6 9 T 3 u t L 2 g p d Y 5 N V / V 8 t B G D I 0 K C f Y 7 N z V U h Y m G o Q N v j w j 6 8 Q l b 5 I 2 p X D i j V 3 + I z D l 1 8 b Y X S r G W E i A K w W X o 3 D w 8 l / A 9 N h C A F Y H V a 8 h f A e 6 B d Y D 4 P 8 J E O 7 y t T k w 0 g y i 2 p 3 w F x h F 0 y y V Y D 9 w s 0 c o / b k M k M g i n T A g E Z 3 R g m 3 3 6 X t T H 7 U 6 1 6 V c x a P I f Y r H W s H q V W V y m 9 v k 4 W + 5 D E j M U N c X + l A P P X R J B p i L H Q R t a s h m L M v f r 4 d x 0 j n o c 5 + S Q 1 F Q B C g y k E J x l 5 m q h n w 0 Q J k z p g S O S 0 x E f x E Q g A R t t r f U 5 f V 3 5 z R P T T o m 5 t 0 8 3 K r 8 j R H a q 0 b 1 K r p 6 T 5 Q f u 6 h N E R V Y Q p q K K U b A r u l + V 7 + F F 9 F h z T o G + V q X T 2 e c o s n 6 X d a 0 r Y 2 H q F C q t p a t d V 4 C F b K v F 7 H y c C M E y H r 0 G Q I s H E 3 q o x g b l A o E K + b w 0 C E u i 7 T p k F A g I S G j O f n x e 4 j 8 f B Y W 1 R r T d 4 L G F 5 O N R i P x A M l W b t O i n w u 1 Q q I w G Z V r M h P h T O 4 R m g A b Q d x / j b Z J N X 4 / d J 5 f K i o S 3 + z R E a f N x W a Y V M N k c 2 a + c 2 a 2 e M i Q c v 2 g y z r 5 R x a L 8 5 3 p o Z f U V I Z 0 F T J S Q p e 0 L g j u l 1 2 X 7 n l w O D h Z l y 4 0 L N 8 C f w D 1 E 0 J J R B I L h X N o E E a J 8 2 c t 9 x r 5 w N d 6 r v U D 5 5 2 v 2 k U G N m S + g Z W k 4 p f w 0 S 3 b a U v z W u 3 a O g s 1 b E v X p 9 J o D K O T l X f B y E K o c i o Z u V i p h Y C J X D j w o D N A b 6 2 A P 8 O a D H J p I H A 9 q 3 m 2 M + 4 u + y h 3 x m 0 P / 9 A I 2 E W R I 3 b t 2 j c 2 d P k y U M p Q B G a L e b l O Z 2 + c P z o 4 G I Z o E 6 P o 3 a 6 b T 5 n T W m S R Y g S y X 2 A 1 M i T H S T t S L / E + H A 1 2 d X 1 8 l I s 6 / o F z D 8 G 6 D T Y K 3 F w H 1 s F n o e j o Q R 3 + P i m u o j X 1 e F g m k r 2 o w T G z R A v E C P p e q o 3 y 0 C G D h I e W 6 V D L o / V w V N F A c S P O g j 8 K G k 2 W r q C T l v 0 L D 2 m h Z g z g e N T 5 i B h i V v q 7 d P O 4 0 P h a F x 1 f r m m j D 0 t H C s Q y q e + y G 1 9 j + l j / / b b 1 k q s g / E p t i F 7 5 x x r / C B 3 x O h c v h R i Z Q p 4 X J / m D s F s 8 g H d A 1 M K T + j 2 D 3 u c x v X s S m Y G U 6 a q 5 i s s h K E G Q N j g c i b 1 e 1 R N j v M 0 D I G j D a 3 C w g m q s O Q 5 r Y 2 2 J y D 7 + R n Q p t N O g g Q P L v F m k h n r W u y F g O D A H j f D j N v l 6 9 J r 6 6 R U S z I e X 5 R C b n 3 2 F Q E E B W F W e z B b 8 6 u 5 t S 9 W t Z x f v B D V 9 n 5 c J M H v k v U z + V 3 Q u C L x 1 H S k / 0 i P N d j J k 8 9 x 7 H j A f H H u N P 9 k R s E D y x n f k n B t s 2 m W O o i H w 3 3 X N t W j j 7 a D / N 1 J j S u s I n C J k z i S a r d f 0 q d W 0 Y k k Y m O f a M U i D d M E H a 6 E n A A 0 v m C M J j B / / w A o y e Y Y I W z X D Q O 2 Y S E d u L / b z y G S g 9 1 H o A G F M n e Q 5 I e 6 Y N h b W M x s a f T p i S i / Y D 0 9 w g e 9 4 C m y X G b o r R V N p e T s Q O 8 J K 7 p V n I g 6 W x m c t R i T Z N Z Q k K b x Q t f A w Y E E F L 3 g i H Q V j Y / N 7 W 5 I e Z t z z X 7 A K s 7 L C z 8 g t r Q + p R K O P R g j B / F r Y f N q U K 5 x 6 D E l f s h C L A b O v 3 4 w M 0 L k O h g A q n t 8 w 2 w E g J J M Z k M F g Z x T A a 5 D 0 K 2 v v s A G F R o r X l i v / U F r W U H F R F A S s 9 j 5 E W K Q w D g 3 e I K A j + c f o c K Z 1 5 l R v q A y j u H Z D r I P T n 0 2 O v 8 l 9 8 N / l O n 2 R I z D a F y M d c C g O X R r t d E M o t k d w F m g L T 3 l y m h f y q 7 8 L F U H 5 d O q Q o M P z x t A y A Q N I B G B w e H d O r U x l C 4 P J k 0 q c n E j 8 C H l z s C 8 e O c H K e H t R m + a 7 f a k h 7 w A A b p d j q S 6 I Z 2 A 6 N o / K 6 4 x g u o I G c H D e T / n Y d O u y 3 3 Q H m V w a Z f f n m V z b 1 h 7 e q v q Y Q Q P l 3 s 0 8 P G a F q T b 8 W e Z y K F G Y d I n t + c 0 k c M O h 6 y q N o / H Y l d b l e U a S T 5 M W 6 v b X f d A Y 1 m b B C v 0 g r D z O T B 6 g 8 n S 2 c F T L 9 y 6 z r l z V P u G Z Z w O n I 9 3 A Y w M N r M f Y c B A 6 M H p f o o 9 A + v s M Z m R 3 z p u 3 T z X d T W s e Y x d y i T H z b B U W o E R x x E o 5 K 3 I Y W s 3 G 8 9 J k o P Y u o h n + b X 4 N y 2 y r 0 G v x O f 5 / c y M + b I 9 v q Z C 3 4 N U P R M L B e I p I F p Y F 6 B 0 T L Z v B C 9 x 1 x t P g a j q O v Y 1 5 J k 9 j C x e 4 B W s d x c l A c v N w W A c a K A t k I z E m s q Y g 0 U p C G / h s L x V s m h w x b M Y f d k C I Z 6 B k T q Q J L w o B / 5 S H w 8 C m D E c d d M C t E m 4 u u E d 6 I H t B f m I J g u O h / i t s 0 3 0 E F 4 l Q 3 z B J K / I G Y k e H X N p F X z c R l A P 7 E C I j B E H s T r w 0 y h R O 3 y D S a a N C W b 5 + X c 6 R d T V G D f I O w e 0 E Z I 3 s L x R j D G f x 1 M J T C e B 4 m W M n q s p T x A W 3 U q q G c z q K e V h e k C Z D M E v 1 T v d u G z K k s m m x 9 o N j A R m A a M i d q + V r M u W g h B C / Q R N B h M R H z v J e l x n z A g W Q w h M A s Q F W x y H 8 E f z O W 9 h D Y i h + 6 h i 1 y K e 4 F f / a v 9 a F e H r a W E M A 9 C 0 z r / V W O L D L i K q I l U H Q n k L O a r p Y J E N w o w B z X W Z r D f j 4 S A D y C S U f f D + / a d c C 0 4 K 1 b M S 3 R h 6 c d 0 L v c 6 9 y n M V 4 S k j w s J n E M f + i 2 D M D j d f U o v P 8 5 S 1 a F r 7 3 4 t R N 7 X m r R + v k S 1 / T 3 c i H K l J f a B B i a b H z B 5 5 T o G I m L p L P w S + S h A D k p M Y J + E R 5 u p k + Z + Y s c / W X H P R s P T U L j P w U G F 1 t a W q c M a p l k / l D C 5 m G P u e 2 L M e i h / Y m a S E L h r 6 o G x E M r m m w i z J U L M V g + W G 1 C Y B 9 B y B D 2 g G Z V / F h w r j S 4 s 9 + j 2 w Q i G g i k E S Y 9 8 D + r S Q H z o e H S k C g A M R 9 T C g N 9 7 1 e K z A g G S c Z o p C P i A M E 0 9 3 8 o D z F H R o G P g F b H O F 5 B m m N v l z 9 3 5 q D c A s Q 7 4 P w i F q P 7 u 1 6 8 q j Z a + Q N a 2 q i p P n 9 / j J w 3 Q q B y K b 4 Q w u Z n P i Z Q / B i b 6 5 m H F Z a Z B m 3 A f S e w O + R I 6 6 Q 5 C 5 g n K b 0 Y T E o B 2 + x m q 3 Q F j Z O Q c t A 7 C 5 E k z J W Z a O j O o a w T D I X w O n w j 3 0 N r 3 q G / h P d T Y S W j / B I H q C w R T w n B 5 V Z 2 / W w m 3 i C I 5 B Z J f E a Q y q 8 Y B 3 R i m I S a F 1 8 m T Q h K / 0 E Y + Z o y v 6 a Z 7 5 i j k k 4 r g A a k y E d N 0 T H u Y 8 D z G g r U Q Z K w k E 2 G n 8 h X d / X y b j H 6 e 5 W e X n v r + 4 + g 0 9 4 o B E C b v 1 h s s Y H R K F w p D g Y Y j B H 6 G u j 9 c 5 z E F c L C 9 z 0 S C 8 X d o 5 d z x C n Y / / M z r 3 a P b a f H Y 9 E X r w G / y x r f d Q t t Y E z C D q c 9 s A r K f p l t 3 q b B x n s w 0 t + P w T 3 y j k 2 U m D 6 P o c D N v 0 9 c R W i q S o Q A M L q S r V B u M C Z F D S 8 R l v l G Y p a 7 N 0 0 Y g R l B L M O k Y h Z y P + O e F Y l I l W 4 8 g 9 D U g 1 J F g Y h R r g Q / 9 Q g p J a Z x / + J m 6 j 7 N 8 j + w u K k m S k l 8 K 8 y M R t W v X a m J 1 p L L Z o 3 I j A C V I H l B N 3 m P N 4 Y + Y g q h q Z U T e 8 D y N c s v K C j H C t B 4 j x W Y S z D d U M q D G c O v s a W E m D / C b w E h e h Q S C E m L e 8 W / 6 5 X c p n a h Q d v k s H X z 1 z 1 S 5 + 2 c q b r 1 C Z v 8 2 m 7 r j T c 1 5 A 2 a m y h v 6 4 P L Y 8 2 c s s u x w h h v J U I B U c A d v H A K P e I X 5 m K k w E Q / E I H + Z K e P c Q z C h u R c E G F + 0 K 5 s Y I M x x Q J i 3 0 1 O 5 m X k B g Q j M f f L D i R Z 4 0 e C + U E J N M Z X V q t D e g w I l u 6 e Z x B 1 6 8 g 1 3 Z j C b R s g v Q S u g + D U Z y C 0 B c L w 7 z a a U G y H / k l t e F t P G A 8 L 5 X s n O E Z h x D m 5 h 7 h M L J 2 p R O h B J x G + Q Z E V 0 D n 4 H o n E w 3 x D C r t c a l G P m x V w t P 3 B / m H 7 Q T F L 9 0 m u w z X e T S h e + T / V 7 b 9 P h Q Z k S G / + G j K V X 6 H D v I R l m j o q r J c q a V e r v / 4 L 6 7 X h L F 8 w K W Y q A h T u s B L g z o r F 8 X W N H k B a 7 H L D v R 4 0 2 O h l z b k b P j f L n H 0 D Q a A y I w b Z a Y v L g s 2 i O g B n j B / y f S f 2 n I E R L s v + H 9 g S Z G G H f b r 9 B N W u H t l s f 0 a 3 6 7 8 T 3 q v P n e S K X U P O S P G B A 0 C f T A k I N 6 C e 2 6 N Z H q q 8 t c 5 t S u W G r A b 4 P i l 8 t 9 l 0 w 6 z b D p l 6 Y 6 Q K t h e v 8 O S g D g Q y + V H J 1 L j L 5 A r U r + D 2 P v 9 H k f h 0 e O 2 g f J F A R p g Z T e c w I I i z D l + N x B 5 M J 8 w S 0 G q Z b 2 F a F l p Y L / A O D K g 9 3 S d / 4 e 9 I S g 2 k j e n q T W v Y m l W / 8 m p p 7 n 1 J h 6 w 0 q b Z w m + + H P 8 b L u V c P A + 0 5 T I + g H w v 1 e 3 g z 0 2 G M a l n c b x S Y u d B A 7 J A 2 Y B d J d i D A w C G A G z 8 G P 0 j T + Y A C A X M u x c 0 z s 3 D I + b 8 p 3 6 l 7 + Z 7 m z V m c E B l S y 9 k f M 6 w j z 3 K 7 / n r a b H 9 B B 5 x p 1 b T X r F B 2 l a y H + x Q z A F H g P q g q l L w Q 3 K x q t E h l 1 Z U q e e S k t V Q 6 5 E p 8 L i Y J Z r b Y U v c K v Q f V A 0 I e C 0 P G b 1 6 b 4 N y q x 6 w H z o 7 Q e B K 5 O W l r V z A 3 D k c V R Q M C S z 3 G B S N 5 y q c h M o 4 S I J y Q R k D g C n 8 u m L e r W 7 l H L Y n M 1 t e Z + w U 8 L M F 9 i / c d s Q 7 9 B j X a O y j d / S 0 s X / 5 a S 9 l e h 2 s r T g D A / k 1 P O j s D 8 s F C 4 A m M U p O V e p A 9 / R c 3 h C + 4 U j / D x F 9 + h P 8 M k n i D k Y Y h I H d d q S N Z 2 5 T u l U l X O y 9 N e 8 r w x / t o 4 4 F 0 A l Z 9 K 0 s P 2 F / I 5 D L b T p W x y M J j z g I m q C O 5 F P F v m S L G Q g B S H p B 4 i q g l x 8 9 0 H f F e D L O O A N k 4 d C K G i c h t F n q h D S 4 Z M B U c g p O V q I 5 X g V d E 1 C a 3 7 h q x v 9 3 k M M A 1 m w G R d J s x E v 4 Q R I 7 P g n v Q B Z h 4 C G S B g P x p N N g / T y u x U A Q m U J f F f i e 4 p U 7 h f / g M l M q v U t p f Y t x u e z I h r k Z c K o z V j 9 f t U 3 W N t p p t s C q 6 Q f f C 2 + 8 0 w o A A s V 7 N P i q j g E e h V m M B F p 3 e 8 f c O i w A W 4 H K r f I 3 z J 7 P M 5 c Y r 5 Y c e Z B L V c 4 S a N + A A R g Q r c B 8 S G a g d o L 5 h F 0 J j C v H w e v 5 t W Y 4 m J y b + F r z E O m a Q 3 Y W 4 + S O o 5 Z i Z 3 n h M P g D c G M H N A V K g M S M Y o B v W j 3 W D i q K h K 9 t J j O 5 Q F A y H D z 8 D Y Q E P Y z G C Y 5 4 Q 6 v S D k G k n w N k R b I Z D h R 9 s t B f K j 0 2 b z m d j / 5 e P M 8 u A 7 7 3 2 g G X F f P 8 A E 5 f L h k c k U B K J 5 y a R O S + d e p 8 O b v 2 Q K z E i V B A S N P 9 8 E U x H 3 D 7 Y T 0 D N b 1 N H O U e 3 u H 2 j 5 4 l u U a F 0 h p z e 8 z g X y V 9 N A 1 z U Z p z B A g A 2 s H q J 6 y I T D U I Y K B d 8 M t i Q C D k H T T 3 V w N O E i S T x 8 v Z L e o h V B d I F B A c A Q e A 7 + g r G O M / F o 4 M V R 2 o t I V i m D Y t V o J C Z c A W k c T L O o 3 o t h 8 H t D 0 n u A O d N q N W S 9 O + R m U B U d B 1 / + 9 h Y P l k k 9 4 5 D O P 7 t J y d w Z s q u f u t 8 O g K h Z l y V z g n 0 o B B 4 Q v Q s C Q Y x g Q h Q a z D + T F 7 + D 1 l L Q W Q D 4 B Z u 6 Z 1 g t I g q W s W 5 E k N H 8 a B 9 8 x m 5 T i r J b / 8 Y 9 g w Q t + 1 Q 8 V h A 2 R + B b + K s 2 h o D 8 6 P I P q b x z k 1 J L F 6 h Q S F K v / I F 8 l W W B M u r 5 o 4 D p H 6 O A d 6 5 3 F N u E r T E R n 6 F c Q J O A G S b S H P x y n h m n B g E 1 Y 8 M D O g p g L D A f n p k w M + 7 z k d X n 5 n v i M g D 4 D m o q f J I 6 X f Y l X C I I Q 9 u e T p q F A a s e S f m W C 6 8 i 2 k O S 2 5 9 k w s U q Q k L 8 H U h n c 6 Q p a H V Y Y x + o t Q R z F 6 t k Z D e o e u u X l F 2 5 I A w a B p h N q D 7 Q + d 6 5 0 o p M a f A A g e Y F O g C Y e k G k s u y v 7 A z C 1 d m l s M j h c d O o 1 e 5 S x j X 3 o p D U W 9 S u X K N 2 x x b f E u 8 P g A m g W a R S g f t D C Y P R j G F k z 7 N v l a X a 9 p 9 p 5 c I r R O V f U 2 d K 7 Q Q Y r p A w 3 T a F 4 c u H 6 p q w a q i J G Q o Q E 5 A H T D n c 3 i t H E y y g t J p 6 n L / e K z 5 Y q / H L 9 r o t Y U Y w i z i 7 k E S u 7 w U t h q g l / D H P B G 1 0 H r I m y N D Z w h v y O Q z d H g h n d P v j Y j l z W b W L A Y Y H U X s A o X Q 7 T f E p r G 5 b B i 3 J G g p L g E F C 5 w r H K 7 m B z 3 9 z n V u X I F t r 0 O X v u v m t p d d 5 9 N h 0 s + 6 o z x E Q I m 0 x g T F x w s 8 C o 0 A T + Y M P O A f 4 V z l C 2 q H b 9 s w o 9 q G y 3 L f c f i + 4 A k b 2 F 6 E C Y N R q F Q W 5 0 e P r 9 O q U 2 3 y R W g f 3 5 D P u g f d H L s o T D t B U M P V i r w Q L 4 V r 6 E V X u f E C F c 2 + x H t 8 h u / a 5 + 2 V 8 Q D Y j 5 I 8 p + 5 G B C c Z h 2 2 U 6 4 z h H T c V Q A A j a W 6 Q S R C 1 / R w L R P Y R W p 2 E m b i j b 9 / C 1 Q s E E D C a D F h M f j P / C k X 7 Q / o R 2 W x / T T v 0 j d i C r x 6 Z U e G j 2 D q i U U o W m s 8 J j J i A 4 D U F W F 4 I A c I E o G N Z z A P F A Y z X r w 3 4 A I E W h e 4 q J U l t 7 Z J i q n z U j S 4 e s p V J L p 5 l I 4 1 T L Y 2 r H A 2 b o s t w D z A U B B y a A 2 Y l 5 V H 6 G g p n u z 1 O p y n D U 3 l n 8 T / n U 0 I J + J H i M C v n B v K U w O N U P q G + x f 7 Q 6 L O A k u M L I Z H J k c j 9 5 U z k m g b 7 0 I l U P y m Q 1 9 2 h 5 6 z k y e 1 9 R v / 6 F 0 E c c w I e U 4 A k L P F g O Y U B / e U O Y M + f I U A J 0 K j c W z B T H B I S Z A a b i Z q k T M Q E f a h I T E U x 7 p / 4 H a v X U 2 g 0 g J q x n D r O v G M I 4 u L 7 b b 1 L K G I 4 2 T Y p M Y p X K 7 e t y j K o F f / Q L 0 j c 4 y c 6 D l P w Y g z o 4 P 6 7 + / h r p D m t c r U 2 P f S 9 Q f Z G 6 w P 3 O / d n 4 z D 0 R A M a n f p 2 c 8 t u U T R x Q c a V I x V K W 3 7 N K r e 2 f k 9 Z / y I z E f l m H G a 2 + K 9 c D C G q g r q 7 n + g o Q T v 3 + Q N O C 6 M L a 2 u 5 Y l M t F + 4 R O r 0 b F c 2 9 S d f s 9 J o H h A A g g Z i r 7 l 1 J 6 5 W o r 0 N Z 4 Y T 2 A Z q 5 Q L / 0 s V e 5 f l X E t n X m W x 2 W f 7 M q 7 / D n C H 3 M B n 9 Z D V P 0 g h I V n 6 i X m q a G O 4 D I V z K 4 4 A G N A M i r G G g O W B r j O M 9 / i Y p c 1 E 4 j A D x T A l t s 3 W E 1 n Z Q 3 y I J o W E 1 e i R A l 9 s u C H H + u 5 p y l t q H o 3 l O d g T o 8 H + E h R k h u + Q t i 8 H V Q u d O + o y F 7 i 1 L 3 h 5 c E Y T l c t B p M p b c m 0 e I w F O 3 D U q 3 x M e u 2 P l M 9 2 m K C e Y B P r e W o e f M l E 9 h n V H t 7 i y 5 j Q L v 6 E i u t n K Z X W J d 9 U X F + j 3 H K B 8 i u r M q 0 D F Q 6 D W Q R Y 1 + M 4 8 f g B E f n g 4 f 4 x M 9 A P r f k J p C o Z p T d E S E Y B v i U Y F v 4 n z E c w l 5 / Y 4 0 D P P 0 5 W 8 m + o s n u L / b W b V D r 7 O h U R 7 6 i 8 z W 2 I E G w R k c k B M K V j c I 2 4 e D 7 I j A L 3 e D a A q d y g Q R z A m Q V j e T V 3 8 D U w o R D M A 9 N O R f V M / m a y 4 A U A 6 d Z x k 7 Z B Y N 5 T s 7 t H e X O T G e d 4 2 P q w c 5 u W W I P J 5 M Y p c L / 6 H h W T q h w I 7 y K z R 9 n n Q G W 1 P / E Z B M y 9 M G a 7 / v 7 X Z D h Z F g 1 d e u q H j 7 l n B z D T G F G 1 F F l x u U i 5 d J 0 K B Y 2 W z 7 1 I Z v E c H d 5 9 l y o P t v m d W f M W m Y g L z z D 3 X a J m J 0 / l W + 9 Q u 3 w N g 8 H 0 p R i z d v u f Z Z o F 2 i 0 z a l 0 t A Y x b y R c a J 5 f L C i O E o d / 4 m o p b b z J T f 8 i d o y L F 0 D z w y 8 K A + 0 B L y p Q P 9 v n A Z N M g k T t P T u E 1 q l b q V L 3 z B 8 q f / i 7 l C 0 x X y F / 1 B / c E 0 4 7 z 2 X C N 9 3 7 w t / w M B V r G G M 6 H o R i 4 2 a h I W h j A h A g i g A n g j 4 F 5 k P 9 S U T 1 I q c n 8 L d z n b u O P 7 q d w N H t 7 Z D F j L a c v c 4 c c N z v 2 W 9 f Y n 7 p A S U M 5 6 n G x m n 6 S e k 6 b z a k C f 9 L Y j F O D g 5 o w 9 D 7 C 5 9 5 8 H z 9 g k 6 M o N Q i E r O t f u d X d a 7 e 4 n 4 Y J z 9 7 / H R P H m 3 y k U S K N 8 H i C T b Q q V W 7 9 n g 7 3 H 1 D b O c N + y o + l f A f X D I E l q b H 8 O n W N y 1 T Z u U m d 6 i 0 5 v X L 5 Z 5 T S 7 l G / r Q I G y a P m o u Z O + R S y q m 8 I M P 5 r q 1 h v I u x 7 h 4 V K n 9 q s J R P L 3 3 P P w W d B D l L N W o 4 C t D c C N m F 9 F w f w Q Z E k z h Y 3 S V v 5 I d U b C W G s p f N v U i 7 L f u L B H / g q d Q 2 e M S q N I e a 1 C 3 + P Q p O D l n G f u T E U o K Z Q x D e Z k C h G r d + 0 E x R h 1 v W c D p U 7 1 6 W s 6 H b 9 b T b t x m s 0 r J 2 H V V 2 X 0 4 8 x A R w f T C z 2 n z G W m X j i a 6 q 0 O Z j a A F P F n 9 j E o v v 4 L A l M N l 3 8 E S S Y h U H n H r j 1 0 V 1 K 9 N X i / G e f X V U n Y c 4 d X q F k 9 w t a v v R j O W V 3 K n R 4 6 9 d 0 + O A e d W i L m e i H r A D i V 3 7 o u Y t k Z 1 6 k w 7 0 D q t z 4 O S V S J V p a 3 y J i v 2 t t Q w k V W A p Y j V V v f a 7 M + w A g F G 7 e u s d a R C 1 O m o A 5 B x H u w t 7 7 J a W K l 9 i n V Z M G A T C e p 3 U g S B N M N 7 i P n y E R J E C f Q T O g o C C Y / I 0 H R 5 L E S C h n 2 I z V j R T p q 2 + x x m p S Y / d D W r 7 4 f f E v + 2 w + w 8 e N C k Y A f g F f c L e 2 Q a T b H y w b 2 n B t X p B p 6 W P 8 H m E m 3 y K P 6 j d g h u P N w Y v c b f 5 J / K B 5 4 n T + Z W r b F a q 2 7 0 g J U h B Y o 3 y n 8 T E f j e 4 i a K e D 9 l f C 4 B c L P x J C 8 H y J f G G J 6 r X j 1 e x g O l g P I J R g V Q G 0 0 0 f / 6 Y C S / W W y l 7 + k J 1 B V 3 r t N G x e e 4 H 7 i f u s c s p R 9 h / S l l 9 g J x 5 T 2 O c p F 7 m v 7 4 B 1 a O s t m 0 k G X P v 0 n J b F X n v 2 Q z c 5 X q V a F x h 0 m a g i J X g + B C v 9 7 Y K 0 8 k 9 o P f k M r T L S V W 7 8 h f f k H 7 n c K + B 4 R Q z / A V C L x J Y o M 5 l U B C v y b x 0 R D 3 F 8 t + o K C 1 z 6 l k v B 1 b T r 8 + l / I W P + 7 E e F 6 F g Q Q B v y b X 3 y Z p q 0 l m 5 7 e V A U L / n z c X D W U B y Q 2 0 f A o w M z z M x M A B p R o Y e B 3 N e s e 3 W 6 8 M 3 d m A n a Z W b q 9 B u W S p 9 j E O 1 6 h v N P 4 i J n u u 5 G a C i v C g i k 9 Z k K n w 8 Y G I a j 1 7 r R Q Z g L g H + B 9 M Y A I E / t x 9 9 N t Y S b 4 T o + 9 s c m E 1 K S e v k S H 9 z 6 g y v 4 B N T o F M j b + j r T U B j 9 i v k M I 0 z G 5 / h Z Z r T 1 K 9 D 6 R c 5 j + X n + g y m 6 c + h V h O j 8 a D d Y i g U p 0 / K p T + Z R W L r z J G v R X x 5 g J A D P B Z / Y D / d d j 8 8 l j J g D H Y V p 8 H M C E / m A G B B 3 u r 3 K D j u S + u m 0 U E B v U s 5 k x + L s o P 0 r i A 8 x M n m g t p r k 9 L o P 5 s R i G 4 o d 4 S d 8 g p H S J T Y M w Q C q B C G F T g 0 D v N v 5 E B 5 0 b 6 s u R Y K n G R I 8 5 S J O Y a T A P w c A t 9 q v S b O I p / 2 c Y 2 / X 3 m e F W a Y n 9 K g + I B J 7 K v Y i W y v e K m Q Z A Z A r z g r A u A i b a o X 1 B 4 L n w D W D S w I y C 6 Y d z i O z t f a K I T F u 7 x / 3 l U H F 9 k 4 q r Z 9 n v + R 7 p y d G z Z m e F J x B a B 9 c p d / p 7 z E p Y T 9 D g d m 7 y u N W p u P k 8 5 T J t K W 5 1 7 L b 4 V J X D G m v Z Y V O 7 3 7 r H p u N 5 m W G s L f / I P X s c / u k i w x i 2 C q Z h K P w G Z i X 8 I u S 3 / J a A M B a P k d O 8 y k 9 y y N z 8 q f t N O L y i B K 9 Z K 1 k U k Y N W 3 Z k T I t h A E Q s C 7 M p h B 5 W H h e 3 k c a Y g m B G d 3 H X Y 7 w g x w w D T y F M x d Y 4 2 c s / R W v Y Z K p j s g G O Z L v 4 P y x 4 j U r f O 5 z f Z Z E M y F 8 t 5 o W A V b Q g C G w Z k m G F I w 2 + z l E 4 s u 9 8 M U O v u U M P a p a 3 C 6 7 J j B 5 6 P l W C 7 / e j k I 5 g D e S i s W G o k Y F b A d B o 8 H 8 z m V R Q g i g X 7 H X 7 K / S 9 3 y X T W m E X b d P l 7 G 5 Q t u P 7 T C U M v v U G t / c / J M j F F Q q N + M 0 f l e 1 e p W m 1 S / f 6 H b B K + S v k s + 8 x O j V Z X m M m Z Q D 3 Y t S 8 o X y p S p 3 p D i l g f N e A X y Z S O d I Y t g m F B n 8 q v U e 3 m z 9 1 P I + C + n / e W G c h t H m O v H h U M K o n y R f h Q H t T C L b C t I Y n G L w v m 4 d C 6 Q 5 X O L d r M P k 8 P m 5 / R a v Z v h I j b v T I 1 r T 0 J i 2 P D s 8 H r j Y Z E H 5 m 5 o Y F w H 2 y A x m x L + y y d s I f u S v o y p Z M r Z D J D Y V / c 7 d r 7 E m J H F P B 0 g U 2 6 5 j U J f v T 6 H X 4 k 1 q c L f y 6 0 5 N m c i m J h 8 K B 9 / E B U C y F y T A N H m 3 A f m D y w w T E g K A x 9 + 3 + 7 R i l n g / R T t + i Z n 0 6 3 f 9 X c w G 3 6 5 J e f k L P z N L e 0 R 6 d + s M d + n E o L O D a b T Y f v U y P 1 I q 2 W 2 C d 5 8 K 5 o h G Q 6 R 7 l T L 1 P z w Y d k p 5 5 m z p w + r 7 c o o H Y Q 5 m D r 8 C 4 t r a 7 Q 4 c 4 N y V u N A v w 6 m R X B Q / / L a 2 n 6 2 Z N Y 5 g x j N 6 x h t V q t w n T O Q 4 t B 5 f 8 g Q y V A w F o i r P g x E s y t k q u A V s J N w L F 8 D m a c R z B x g N A z 9 l 3 y A B 9 l p / 6 B t G 1 e g O Z c y z w l u S g w r H 9 d P m i r d d Z q a O 9 u / a O R W i i I t L F E m 5 n v y H v D P 4 q a w o B A B c K 5 z U Z V N J d E l r h N l e 0 y 3 f 1 X t f j K k / + O n e c p N o a e N 8 q 7 D + n u L 5 T W z j 1 z g y 6 / 9 K Q c A + j H v b 0 y l Z z 3 q H j 2 D f n c t x p U 3 f 6 I E u s / w R X q w m 8 o t C Z r 0 o 2 / o V q N x 2 m M q y B z A l 2 G + h U z 1 E + Z o b x z f u g 2 2 5 h H 2 o O J C I S E E i E w A W x D S b B K s E D V f S k g v M n / m E N h x k k e A b / j m y P Y A B 8 J q l B 2 T O f f x W U m o N z 9 2 j 1 S w J Y w m 9 k X + I m z W 6 e o Y j h b + J 6 Y d m A k 7 M 4 e X O S y Z e 3 T 7 c P f U 6 P 7 c C J m g s b Z S D 8 r x 2 o j s H B m Q r 9 h 7 T c w E 8 q T o L V g 8 m G F 1 L 0 v 3 R K i 5 X v f C G Y C i i s r 1 N P U d j e V r 4 f H E k K j W M y T s f Z T q f i u t 9 L U 1 U 4 z M / 0 t f / v N Z i b A M P q s S f 8 y l p k A P + N 4 P X D E D j 6 M p F I w m g K i V 8 p c 8 x g L H Q t 1 d z S n K Q J I 0 I 4 q M z m G A O + t s y b Z a X 5 I G 9 l n 5 d n T A P 4 V g g i d f p X u 1 t 4 l a + x 0 D Y e q 3 d u x Z / I i b H 4 + / w N u n y G 9 H M V M A I I U H l G a J v Y 5 q n M f c T 9 W r t K L f 9 s h Y / U z e u q t k F 0 0 H h G Q U O 6 n H 8 q x 3 m T f r j e w W t r t D j v 7 A 5 M O + T U v o f 1 N h 2 O 3 K L 3 y O F l j S q q C G C 4 3 O s 5 R I y k U m k c q F l w 7 U Z i I G c t j r r i A + T j Q b q M R r K X z I m i 7 z U 8 k 0 C D + 0 A R A f R 4 Y A 0 G E S d o N z Y X o V h A S w P B B 5 2 u w 3 a c H l Z M J F z D o A 2 / n C A i H T n t Q c J p J X m W J S f T q D / b J z M 2 2 y M i 8 s f W C W 5 9 I e d q / p 9 Z T x 7 v U a k h Y e 4 E V f u 8 p p 5 w / C q A K H Z M c K T O I 3 s b B w / q A Z Y L R X W A k Q 0 3 k Q 4 0 A C F n M w h h g t 9 0 9 U k C u S M G R r T c 3 8 y + 4 n 8 e j Y G K b T B 7 4 j i q l m R S I 7 A X R t s p 8 3 7 O K u V k j Q T t 5 k g r M N M q 8 R U D C W 6 8 A y c U j T d X i w c 0 k 0 F F U z / 1 Q z n 2 T s H 5 h l c 0 + V R 9 5 6 4 / K / E N O B 5 X l e A c w E w T v t w n Z p T V q 7 n 4 8 t D h M H H y 6 k 6 R L K 6 6 C C V E U k Q y F t e A m 1 U S j g A 6 P x 1 T D D U R k L Z / 0 d r F w a K f + I Z 0 t D u r B o r C a e U I 2 O k N k c J 6 A V K p 1 7 4 o P h l 3 d S 7 m z R 8 l D a C Z o H v h E x w B T 0 K e 5 B m s e O J T O K o a 3 9 5 g o Y T Z + w 4 D t X j J b S F B z W 3 s X q d v u U q d r U T 6 f k W q H b x s z Y f J h q n i B u v Z k 9 Y F N S 2 N 6 1 O j y 2 s B i C 9 J 0 K E N J f d I C 1 L f S e K N N t l S i 4 B 5 5 c K i Q G v Y p 7 l b f p V P 5 7 0 r O a Z 1 9 q 4 v L P + H P L 4 j 2 y p u n J T 9 V b t 8 8 F n C Y N w r J M 5 I / Q v L Q y 8 J j J i 5 8 o l Q m J 0 6 7 B + x h F O Z b p d q f k e Z O G m w U R i c X 4 0 B J z N F 9 P A 3 O v 7 T J o k Q J h A / / 6 x e 0 s 7 P H I 4 N y o G 8 X M w G Z r E n t A z a x x 4 T K g / i M t d O Z o l o V z I M k p n 1 a 6 h h D Q X 0 H Q 4 H z A j S e W l g z G i q / N A z k n o J 4 2 L h C u e Q m a 4 p P 6 e v y r 2 R W L s L c L b 4 W E b r F b A A w A J g 5 a w z M h S C z Y N N n J G 4 x d Q P T x s F k x 8 D v m k 7 f l 8 P e g U 1 O S P X 7 p F C l P J M 5 2 n G Q L b J f t / S A 7 9 y n T O s Z W s r m T t x n w j o T Z i A x O w 3 M 4 n n q N C d f 3 r n b Y + 3 k b h b g Q d w Z X x X 6 E E M h B L 5 o 9 Y 3 q 8 m D 9 l h / B K R W o h M A 8 p S C Q k G 2 y j 7 O e g S 8 z e I 2 N 3 P O h v s + 8 s Z F R I f J x k E X x m a G g w Y K L X W Y 6 V 1 h F 8 T n k p D L f d 8 / O i v k z k 4 f H 3 o Q A g R v g 0 L X f K k F w k k A l Q l d K i d L H K h 7 i o t / e 4 f H I U F + f b O k 4 u L s w + c z E 8 f 5 V Q T u l p Y Q S k W c C k S M E f h J A 4 6 L g D 0 o g o n b Y V n N 1 w m D 1 W / S w 9 b l M w 0 A k D / V 4 u 6 y 5 F g 1 M / U h q 8 e 1 v m M + y t y t r M S y k r z Y 2 c 8 j M Y k 8 n 2 P Q G O S E T H i c F z D 3 b F 9 a e N / I r e e o v 3 Z X j R O 0 c 7 d 4 8 m X X G P X i V J + o 9 L e l L r 6 D a 2 y g B g m s U O v f / X z Y M 2 E T P j V 5 a D v A L a o t 9 p 2 y S j d w Q a 1 o s L z c 1 x O 1 J M o e p + r m T A j g 6 a t 6 U 9 x K q 2 D X H L z I I L Y f D o Y M W l l Z u s D Z 7 i o V 9 d E 5 s X t j K v e I e x Y M X W o a P 5 T F W X i + T b E X J g 9 F M v i T f z w q 1 i f f i N B T w + B v Y q A B V 1 w 7 d / y N 8 i P k F r u I C f i v 6 U v 7 j / s v k C k L D Q N Q M Y A / 5 U y 9 T r 8 3 m X q z g z 4 B 7 c J Q N W Z T F g 7 L s m L G V u l r s I I T h e P G s B 7 R F k / q 9 a o i p F 4 U e a 6 s H z S u U N E L 2 k p 0 z w v J T E 4 G J w X A + E K K w q z r 1 Q 6 r c p 4 E 9 p z T H S K Q M M s 6 q 3 R M T 9 g p 9 + i 9 q U Z q T B P o N k P I 4 P u 6 6 + b x 8 c X l o 1 V f 4 r 0 H k T r 9 O 7 f 0 Y S 4 y x 1 h u K c m s O + + Y h 6 u k I j i S 2 d a 9 x J w 5 + r h a i n u 8 1 3 5 M o 3 Y O G m o s z C b p 2 P U Y V x G w 4 n 5 / d 1 0 k z 4 7 M x j j G i p v m y e 3 Y 2 w L + Y V 9 4 w C j C t 2 u 0 u P f f j p 6 m j Y z 1 A J r j 9 i 7 R 9 d f E + a x i 8 C Y c a + 9 2 g 4 1 a z y n 4 q C p C V + Y W I q w c V / V S 0 3 r P D B P k w g q x j 8 I m o P a E 8 o N Q O d U T u x 5 O H T C p 0 b U 8 F j S 4 s / W g q Z v J j Z g 0 S A W z M N o + a Q r O g S n l 6 t e T c t F P U W g / z B P y T 1 b U S q J O e / x + 2 m J 1 g 5 j i 0 + 3 6 G a v u L F W S j 4 G 0 K k G Q 3 A n v 2 Y l k 2 2 d L G 1 y c o + e q 3 t k W Q k x l j g z 3 5 7 U D Z w H f q s f w Y 5 6 L y d a r I F Y Q t / / g Y J H l S Q B 0 g / D h p A w + Y w y 3 e y r 5 y L N o 3 C R L 9 D P + b b J G V O F g 2 x z u y 4 5 B u f k B a g g e L b f 5 m 6 j X 3 7 O y Q G a U L R r X W o G w m I 5 o w u 5 S j j d e a T H I w X z N 0 7 Z 9 b Z H U W 7 7 + O g r c O o k x x 5 2 O Y h D j G W h Q o 8 / I 2 F N B T w / t 3 B a G K w Y / 3 5 3 K m T w 1 r t O B i k 4 8 d T P a j o C 3 k H x 9 D a S k i X 6 z U A w P J A i 0 s N R C l 8 Y p s M a 3 i b O 6 1 q Z n K 0 u v U 0 + O s p j o Z H r Q n X 9 5 3 C N z X q b y q 3 O i V W X j M c 5 M C v 7 2 / A M D f x W 4 c 3 s x Z R N n O P n 2 W M p f V Z n V J K t G V f 9 p j 7 X B y w a 0 o e M t f I 7 y O B V p Q s I t p M s m E a r u W j F 7 Q F M E y F a Q 7 n j 7 K J B 2 q t M Y w l P t 3 C L B H h b h Z 4 8 U r F 4 o P C d F z o 2 H T Q o J I t T o z s V p V 1 p T z c h 2 b b e d y 3 5 t B U w 3 U 9 b z Q t W t 8 1 + k J N 9 1 m 3 y l p k G O z g 5 u f b 8 3 e q P X E 5 w F M y C u V s H y z e 4 K B y N b T P 3 y C + s s 3 + Z N G y f 4 a X f n P + 9 T r P n q m A r x k O q b T S M j d Q h 0 i C 2 + 2 x M J m Q K g 8 L M z H c N p 5 c s O i 6 3 u j 6 X E k u 0 F 7 g b G 8 P V 5 n A U x J J D h h L s j a 4 7 B l A 4 B U w B T H g f m i M V O 9 E T o t / V H h d v 0 d 9 2 h C Q D t l l e / U q e J 9 5 m d W Q w g t O r j U a G D 7 H b Y i M M P O B 5 Q e v f z v n i O r c J U / a W x q r 9 L H / 7 j / y M 0 / w K v 6 V 2 u V s I Z Z f 4 a q d 3 4 n l p g X 5 p b N J V y l M R T V C w E s d Y T O w z Z a 8 z B a f 7 k Q 7 c E M E R a V G w s W a W B I v J R a J m w M 8 F L 8 z x + s 2 E w / R 4 W k W p L 4 0 c M h y 5 n c n E x 1 2 F w 0 2 c x j k 6 i T j V 8 x H w d I b i 6 S o W D u N Z v I n 9 k i E I O A S f X 6 / / g S W f l r 8 j n Z X 6 E r / 3 h I 9 f K 4 H O L J A I v / A 3 o y R + 0 9 b / Y C g M m 0 b V E a e M c 4 A a c X z n T p y n a 0 1 R a L o Q C Z y s 4 m G p w 1 m a U 7 L n j B U l N M O D 6 c t N B W T E 6 W I H 6 1 v J J 6 n N b d G b G P G j v N j 9 y j A a I W l B G w g E i n V E V 5 u 4 V F S + a n n Q S u m b w o W D 1 s h I b t b L A k c r h Q R I H w K / / h B d I 2 1 Y z r p F O i r / 4 / m / b u q G W e H z X 6 7 W 2 W 7 U l K n v 5 7 9 8 w w R D v F 6 E b 4 U S 1 L Y / P f P R H A T I u 0 g L k 0 L z N 9 J C H Z Z H P 9 o 0 m X U g 7 D w K 5 V w G I p 9 5 v v q Q 5 4 h E A V B 9 6 z Z F 6 Q q v a D z n X K J l Z p L f 0 U 9 4 A u F R v e k m a p 9 l V K L 2 2 T w 2 Z Q 1 f k p d 1 F s O T Y W J 2 H u d T o 9 y m b T k t + B k z 8 K q F T 4 4 u 2 b 1 L p x S u g T P m f + q R 2 6 / P L s E d J Z Y B / 8 n k r n 3 6 R a P Z p r w t a I C A M S v O / f M e l H j x 1 X F H N d 9 U j U J m u u e V e r B y e w g Z n u t 7 A e R P S y u Y 8 K k o Z g Q Y M d P t Z S f 8 N n H F p y / o U o b V L z c J O s d P g e V d M C W m P U l P t Z g W D E Y b V J a 2 v L R 7 V 0 4 w A f + M 7 H 9 + j g o 2 X u D Q h c h 5 z V m / S d f z t Y 4 O V E g a p + f Z e 6 t f v k F F 8 X O v U i y n 7 A l w o 7 H w a s H v v S 2 S 6 t 5 S D Q 1 L 7 T E P x z E 5 U g e n D m I q Z + g J n 8 0 z 7 Q I c h V q b X 2 v l l A X g Z T R 1 Z T T 8 h n s 3 1 T m M n u p q l r z p + g v K j o o g D T f r m 0 J P V z c Q E / 6 + x z p + n C z 7 q s n 9 y C 1 v 3 L 9 J f / 6 x a P 5 W K j k W F w q n + i Z H 6 L b P M x a R s Y A D Q U B N J H c f v z z J I t 8 6 M g 3 C F A M e 7 A H B i K Z Z C s U 8 6 M t E A z D M 4 j p I A f Z 7 L f F d / q U S J s A M B M n o O b M Z W j 3 m k g 5 D z f 5 C v u N 2 o / p n n g s F I l 7 D Y / u V n J m n m z Q M / + x w J Z K A R m J J p n 6 K P / t E d N 1 n g n B b v 8 L i 2 d + w F V b r 9 P m q m i x c g z w Z I K Q t 4 x J K E b B s y L Q r T P A s n D 7 H b z c z M x l E T + 2 C Q I r l O + K I h K l U D F g I g R / T v N j O U / d 5 J I a B l K J w Z 7 4 y a 0 1 N G U / S S m n m B V I O 5 1 K / O U n J s n V H X 5 4 g B z r 9 3 t k u 2 G n a c B h u v l / / U 0 v 7 + a h p N 0 V u j a f + n T 7 s 3 j k 0 b n j X 7 r P p X O v U b V u + + Q s Q w a G Q C W V F i O N U x z h S H t z o v a P m T t h P 6 R o M Y E h W l 4 E B o g E b 6 E 2 h w N a 3 K H h V E X C a n / Q / j e p x l M N v 3 O 5 V 6 X e U o n D d v p U A K r 5 7 h Y 9 0 0 8 z K S V d r L q w 3 V l 8 0 J c e 3 9 a Y E L k x v o q m 3 u T R W m D g I n 1 8 j 8 8 S Y m z d 8 U 0 0 h 2 T d t 8 p 0 J f v x l m 3 f k q w 2 Z 3 L m 9 Q 5 / J q l 7 j A z e V C R v W F B D E a L a 0 n A 7 L t d V t f i X s I b 8 i k S M O f U Q p f i G / A A S m U D m x l S 6 7 R A E 2 8 U J G / A T d d 8 E g Y R t a 3 c a z T r P r m T 4 m z p F a p 3 1 E Q 7 L K Q J 5 g a S n V u k p Z j x U b O X e V X O z R M Y k 0 V X R 1 y / c e e o c n t W Q P A + / d Y l W n 5 h j / 0 q 9 l X 4 v 8 7 1 8 3 T l 5 0 r o z B t a / Q M y z B y 1 b T b z I h a y R J v C 9 i a L q 6 V g 9 r X Z 7 L t b U U w l + V o 5 C g F M O S Q M 4 R u J F g r Y 0 P M I i c 8 C P N 9 h x v L 7 V R i k U 5 k X Z J m v k 0 K l O Z i z t Z l 5 z j 1 C v u I r + W v v s x a J a Z d P A p U H X A y w q R n 2 2 M W q R p j C P 0 + c e + 4 M n f s J C 2 X N L f F 5 e I n + 8 v 9 c Z y E 5 P + H c 3 / t X K m y 9 Q Z X d r 0 h 3 / a Y o Q E E Y P g s D g M A O K 0 0 K A m a f a T j 0 x Q O P Y b F s T Q i k 6 p v f 1 S v Z C E J y H y d s 6 k U B H Q I H 0 6 + m V 8 x L T N z P u 5 8 W B z A w N h c A V t L Y A 1 e Z D 4 n u N m l p 1 Z 5 6 4 W f y d 9 5 Y l H Y C M 6 E i o t P u i r m 3 C K y c W a Z n / k O a L F 0 t m p m o X 6 A P / / E e j + X s 7 2 Q f f k p L l 3 5 K e 5 / + 7 5 Q o x q M B 2 1 a V Q H 5 A k Y T 5 W E F g 4 z X g 9 o H 6 / T G G g q M r 0 + F H m n O I v T 8 a c y 8 M c A o R Z V H a S h G 1 r G P O f t U E b m I s + P e f w m o 3 P X d H 8 U J i s N R Z V v t M N a N S 5 7 / z 1 0 4 w S d R M 6 / k D i 5 8 g 2 r W / X 2 G m X d w Y J 9 N J e u l / 3 q R 2 A j N + H U p a p + g v / + d 9 N p u m Z y q n V 6 P C 2 h Y 1 d 9 4 j 8 9 z / 4 p 6 N B y g P 8 c 1 9 i O O j b h R U H 3 3 p F s 0 O U R s 4 M k 6 S M K 7 T d r J w R F s B K n h i y j S Q c / k 3 y N C G V f o s Q A X E m S V V i 4 c g C H J O Y F w P h r V P W k 5 1 a z 0 5 f k H O a R B H c k 4 L T M 5 D d A / T 6 R e Z M A Z g 6 b z 8 H 5 + k X g a z f 4 l S f W a q / z w l U 7 G A T / R Q 9 u R Q z 0 R C f X J 4 q / p O g k K K n 6 s r d + j m f m L A U B J 4 E D N i 2 F c K Q 1 y n 7 d H A C 5 4 o U 8 w w 1 N w q B C z M O c 2 O t W y V R 8 H 2 P a i I 8 E c X M w 5 W X W L 1 1 O q Q n Z h s m d + 4 W J R 1 A E b y V r 9 d X z u Z C n 9 d 1 + i F f 3 + J 7 B x q H T V m q t P 0 l 3 + 6 z W M 4 2 T u i t C i 7 9 h z V D 3 Z J S 0 4 7 z u N p P w y n i q q t 1 z 2 G 8 p K T c Q c q b j b 5 U Q P v 4 + U b o K 1 O Z 1 6 k 8 7 k 3 q T h j 0 G K v c Y N W c 4 8 x I y X Y X 4 P v p K D b N T L y P C j c P Z 3 u e f f s f A F i j / J t Z 4 W 3 b u D + / i G b t t M R F w T z p P Q B p v r O 3 1 8 g u 4 g A j 0 O p 3 j n 6 8 P / + m g V 8 v D b Y h x / T 8 q U f U e X O 7 0 k v z D / f N w 4 X 3 b X O A Z e h P O 0 U D 4 s u x p w 3 V J h d + Y d 4 1 2 X z E j P W 9 2 k 5 N X q H Q A Q d z h f e p M f W 3 h q a 6 I g I Y 0 r H U s s 4 N y C e b P f P o C i o M O q 4 p U f z h l g H C + p / + B A S 2 W W G 7 U 1 h / g D o M / Q B V g C a B L r B m u q / v 0 R W w a 1 W b 5 + n T 3 4 x f k U l 7 K R Y O v M s 1 b f f I y N k Y + w w z N t k 9 q J 9 g F Y 9 L D M v T Z Y g F K f 4 G x S U m A Q I X C h z c E C U l c 5 t O r S G F 9 R M s k Y 7 k 3 2 V 0 h m E j l t C a G b K p M P a f X r Y u S p E 8 8 T a j 6 n V V O a f x r 5 V M f 0 O n C y y a z r V 0 9 E b N c 8 C E M O k 4 x U X C E g g D q H x 2 E 5 T H T F w G 6 Y H h P U H / 8 c 2 m X 0 s p O L Q 0 g u 7 d P 6 5 C I s C g k 1 T K 8 G 2 r C V u Q H z f H h U 3 K B K Y F 1 C B / o e v U 6 R P M z h g p k U 6 x o u E C l w M S / h S 6 j w z z y u i v Q D s R A h m Q i V 3 t 6 M 6 H W F q M F Y + u 0 m X S m / R 2 e x r f G 5 w n 3 z 9 V 7 i I R 0 q j l j G d U z w W C 0 x X w E x D d H d 3 9 y H 3 z n Q a c B 4 0 g X a 8 8 A 8 b 1 N d Q V K t R 5 a M 1 q u 2 r L X S O o f p H M g t b 1 G h w e y e M p o o m n S N y J j Y 9 5 z 5 w P 0 + O b 4 k f F R d J P c N m 4 B v i Y y H Q A C D K B Y m Z T m d k o A G r 2 5 V l q 7 C a j t X t y K 4 a z E m k r 7 G J g x K d T o / s 5 O h V d a a F m p m 7 G M s A W / K A y M x k Q o T H N M A S x / N A g t t w + k 2 k I 7 A g Q o K + / N c D G Q c / 7 M q f q Y i i 1 1 t / I j 0 1 W b 5 M d p d x I 8 L z R D 7 F d O A e T 4 y w z a a + z U C E S + R W Q N K B g N v t F m s r m H x q C g n e G w u A w E T q d N p K O 2 H A U y m y 2 l i 5 d n o 5 N Q r z z q n 5 I a t O s c Z d X V W 7 F U 4 K p C n m m b f a u L h O x h l l h p v W F l 1 7 d 7 D 3 s t N r 0 t K Z F 6 h 6 5 x 0 y V i Z b i k 0 m E f Y X Y z J j q 5 v p G Y o J L U h 8 3 3 Z A 6 0 S Z A l i l F H O C o J G w a C L C y y p P 4 7 A z z N 2 4 j / W y N e o k F m T u M R Y V 3 Q O w L s R B u T o 1 U y w i U P X U W 5 e p Z 2 A K P Q u 1 G 5 v U q q s k u t P 6 W m j P y Q 1 K v e I A Q S S Z r 7 e A t g I o l p 1 J 5 C 1 6 3 b 6 T B A g J 0 7 t 1 Q x f G i g J 2 z k B 9 G 6 6 B l s o 2 3 h V G g u + E h Q b s x H Q S f h x A D I s 0 9 0 B j C X Y C p j b 3 5 u T b + X O c s B r O / k B F V z V K 0 u f / T e 3 8 w f Y e 2 d 0 a a Y n 4 E 0 y F A R f U f 3 7 M x B G L L E 1 5 V E A d G x g L C 8 / D Z / E D l d f N R k 3 M I 7 W Y o k P J p T Y 5 B + w 0 r 5 T I b i 3 O B A 6 2 Z V 5 A i / W E m k B Y y E 8 3 A x o m 8 L S B j C D 8 q 1 0 B 6 2 d X q F 9 C f o p Z q n 2 B K j s V S u W W y W p h P l X c / o Y p P 0 u 5 n P p 9 H M z E U D J l + K 9 I S / k B E w j S O p 1 V i 7 G o K g J l c n k l K p n W X 1 A u Q Q 1 T 2 f E d f X G z h + 0 F h M r x T i n W t B 0 W I A 8 f l v n z D A J h T l Z U W C j 7 q Z + c Y 6 N P n b / x u y r p 5 i p 1 q v E 3 f F P J 8 O k 1 K K K X c U 3 a m b k h b C r x t x 2 p 9 G D a Q p s 1 E Y I P y a T a R 8 u D 1 u + Q m a + Q U 2 5 S B i v C 2 n 2 y U o u p j l h E d A / v C C I R M 5 f v n z T 5 / a b k C k U D s 3 N U l F m b y q Z I 3 1 C l S c n u a a r s s 4 m a w n J s 8 Y B E f H B S a l w g b z n J O i m z q 5 c F O X i P C t i 1 I b i 6 D y R 5 J z B r N d v 9 E 3 + h U S 3 1 F h l L 3 A 2 N x U S O g H k L L Q R W 8 I 6 e 1 A W Z L Z e K R 5 8 n R 1 x C x a x v L L c d T n a j i q 4 x O Z G 9 X D n + / B c V M n K X 5 D g 2 + N 3 g R 0 0 S S J s m v D 4 z Q 0 l Z z 1 + R 2 e f t 4 O A B w Y d j D N a r U K J o k 1 X L k q O n 2 L n C A p C T 7 d k 6 C T C R c l 4 Q Z g q s Y P R w r y x S f B r A H I 4 f h v Y W 4 c f m E F j f f k A 3 u A 8 2 4 Y t C w k y Q v o a N C V h L W V t U r 0 w 2 8 R E 0 K t N 8 5 N m j E 9 B i 4 k t F S n z N 5 G E u n B C c 8 f h t A D b m G o e k q X Z v C C L X + z P i 6 N R K v U K p h l p F t p U L X 7 d g V i C M j 7 U 7 Z g W I x E y x c A g w U 4 J N I S R S p w 0 w Q Y p P a q V A E / Z t V b G C F b O 4 c b H u 8 / h 3 D v g X a K d G N / 8 0 5 a b Z 3 J d Q A s H g h w c V / E H V y H R C b C 4 M t c j 8 y D w Q 3 H 0 d W g c b c 4 H I s r m i / A 0 C i V w E J o L Q 7 Q b p S y Z 1 G m v k s P m Q S h 0 Q d b n z I 8 y Y W T H V e v I B g E i M B M q o j g u H w 3 q T V l e m D f V D O 0 0 / 9 m A s r J g F g T z O t O q 3 d 2 n t s d f I M r B b I v 9 u j / t / A k b 2 + 7 + A L P U N J v Z B + X C s w 4 Y E m N J W c c u q / u o Z y k v C Y m o 3 G A l / v U U b 0 X n N h t q E K + N G 8 z z A b w p z k H P t 3 7 F 2 s q m T x v R q t s s z B t m 1 y Z 3 d u A h j 9 k k A E w / v g Y m D Y a j V 6 m 6 C e n L I U g k z 5 p 9 A x J i C P g 5 a 4 w r 1 r S q V L q O t G h l O X k L o 8 Y C Q + f F 2 w s T E 8 + F X q Q o K l J o N x h w B C X Q / t F V c j T U f s T q B p D h p e O F S h L x h v i V C S m T A W M g r Y V t N V J c j A h a 2 K L 7 m 8 A C s 8 H d 1 9 p 2 g n d p f S N i 8 l Z l s V / h J I M s R T A k I E 5 h 4 U Z I c w m W p k D / W H 7 E x 8 7 i D 0 P k e Y + 7 j 9 D t U v P A z q u 9 e o X P P b 7 E Y U 2 P z 9 X v x 9 v Z F s j 6 q D 5 Q y Q N U P P g 2 E l 5 q V E L 7 t 0 i g s x k 7 5 h g A E Y 7 C m 8 Y I m M H 0 6 n e j 1 u T H t G / V y U W t 4 5 5 q s n Z j 4 W m k w k E M p 8 x 5 R t b G w 6 g i F 6 Y g W F R 3 j 1 i K 3 b Y e K h S m T u d y X s 1 o m s n x 3 j G C I f f C u E L x e e J 7 M D A v E t N r R Q 6 t t x O q e c Z E 9 M A 2 m 9 M A a g B m I q K o 3 4 3 s S 1 D u g n r 9 i S J k Q E x X k D g p b V Y l N 9 A j o 3 K G R R M i m g F H S y S 7 3 W T s l K N m 9 x + Z e k h r a 4 l Z X w g B P K i E 9 J F m Y j K Y 2 j a r V + t Q T C f U J w s 9 h w L v F J d p U f o U 6 l Z t H W 3 l m T + N 3 y u x r H M 5 v m T O Y e x J p x F j H 9 J n 8 + O C e + d f B U K a Z o m w e n T 1 Q 2 V D z n q 8 E k w b H 0 E 4 Z 9 q O i Y K b T k R G 1 X O N t U A E 1 c j + W z x n t c 6 J m m 3 o L X A M w K l 8 T B + P 8 o o R h s I C Z r j 4 Q D v q o E H c c Y F v Y 0 Q w / Q G b l a a r t D j Z K W 7 2 A p a / x W 5 0 e 3 F R L k Y 3 C p O / o M Z Z q Y z x A 7 n V 7 f w U a y j R N 6 n Y 7 1 K x X 2 Q F X e / d i k c Z U i v 2 c g H R H x U O L / S g Q a i 6 / J N f 6 E b 3 h s k O J U o / 6 Z b a p W T I b v Y e k Y Z n f L p Y O G 7 7 H X D E l Q 4 3 a G M 1 D t 2 t x H 0 Q L l y g k k i x 0 p g w p e 8 D C O d j 8 I Q 5 6 l f e E s A s X / 4 H S 2 b y M W X G 1 Q L Z M Q C R q 7 I 8 x O / n 6 Y I Q v L r B 1 r V r z c X y k d b u m N P a 3 n q E c 2 X 9 o A D B R s 1 E X J g s C P h U A C d S o H 8 q 1 G R 4 k A F v v R + 1 k k W 5 e A R V Q I / 1 9 + Z x z 3 i f q W N T 2 r W O + C A Q Z P i 7 U p M d o 4 L 6 3 7 m w z Y 0 x g 7 v F v E B H r x W S E K M h O L e 5 a h n H A S p R 6 7 T I L L + 7 v Z p 3 H 2 6 F C a Y k c E 8 d 9 s h 6 M 9 l + R x 5 v W b A b U m o 8 9 8 f d G 4 U b Y u n z f N i C 3 Y n V b w g y p T G 4 o a Q l n 1 2 S N 5 U H K h 0 L 8 o x Y P E h B d F + p Q K v t A g g 9 9 g z V f + 0 v W T h l q d b D a 0 Y K 7 b w p C Q P i / 6 b 5 T F B C c O X V q X Q R L P C h m m j U I I a b i h D u 1 p A p n q b 3 / m f u J w V 0 C c z a 1 y p Y G 9 7 / u Z O R c F F Q 5 0 / Q M 5 Q H + n g Q s Q q y G W 2 V D 1 j g H v r U M h W Q t p q Y j x I 1 5 S U F + w L p u 2 D U i m y / I t v p g L g Q m w q Q + T K R g r Z 6 H Z O c 2 j 2 q S m v Q C j w u q z + + Q U 7 O o m 5 q w l u w E g D C 5 m l Y y G t 1 u j 3 L Z 0 V r M D x D S r G a e w m Q a 1 + l 3 K Z F Z I c s e J l N M s S m d U d F J n Z J U H x G Y m M U P D c L z G / 1 J X i z O c u 2 h + v z U p v X t Y y g w B A p Y w R y w j U X r s C S 3 u u G S r 8 v f d / k 7 L L C C a x F C R 4 L X z 1 i j d p j I 6 F + y G m u T l d q i b O t d e P N U 1 + e / m 0 Y Y + h N o K A R b O o E 6 x D D A B D o 8 r M Y 2 g + C / x E m 8 x s N k m s L p s K 9 q p E j P D i / 3 h t z i 8 m k s x K n u 9 + C G 2 v 0 k D P O a p + U B W h 3 C B a Y r u v D 9 O 8 o K S i c d O j v r j F 0 A D h v M g Z M A E q 9 e G Q 1 e r N 1 W T J R I I u p 0 3 B 9 A 9 M + b w + Q B f o N X n w f z C K Z g 1 7 1 P E E Z v X w U f O u e 4 J 3 u U X O p S 7 6 B L f d 8 G a 4 s D M 3 z M g l U w E 4 I t c Y D J k e l 0 K h Z D S Q B i A Y u Z B J F h c z 3 U X + w d K g 2 T K L g n B i i u s h + l K a 3 Z 3 B v R T x M I p U n x y U 7 y a D f 4 1 8 + 7 2 k v + P x E 0 6 W h v Y X V x 2 h b Y a D 8 S r E l g P z f q V W E K r w r i a C f 6 A F S h Y z j Q Z p h H 6 X S a z b g s G S H X Z n t / I b J 6 1 E k / R f n m b + R c O a k C E 4 s G 2 h 6 n X x H R j M t M A C K Z S 0 s g 0 O h 7 Y z 9 j + B 6 z B i C C i H q f V q v B Z i U b b y w A / d D 6 d b I a 9 5 m p j u e E D K z Z Z V j U Z 6 b q V u K H t 2 e F i v o Z V G t 1 a N e N 7 D 2 1 Y V H S X e h S 5 9 b K w V j w d d L R / B c d 7 S + J C e 5 a M G 9 4 K w 7 5 N 0 7 2 B k f T N T H r g l B z m C K S t D 5 0 u 1 2 J C q J K A t E x a D W + K w 9 m m / R i Q s q M M L D G C h 9 X U L Y 0 n s j n g T i 2 P 5 g J b Y 8 P j c r l q v i c Y V B 5 F 0 1 C 2 o t a / y 8 K K F b G s m w Z f i e M H R g + X d i k d u U W B l l d 5 I P j M B 0 a F d I c n Q x b R W o X D f h O 6 B c I 8 n d u u q Z e g k 2 9 0 q C v d J X x H s 9 U u E I 6 O i Q y N O 1 c m r j w J B d m z U o 5 E T O Y 6 n R 2 x E 3 Y s s e J X H y s M R I + a B I i S o h w O 5 6 R 0 3 k g + f e t 9 H c p Z 7 3 H L 9 + n R v o 1 9 r 9 O Z v D G R e A Q 7 p + M m X g M W R h 2 L J b q I f c W Z p L z J y M w o t D i d 8 K 4 m X q L z K V L Z F N 4 f 8 O P S Z Z Q B c P 0 2 0 f Q J G 7 E c j p I 8 a w E Z h z 6 3 X V F j 8 C r r q n n Q U c o V F X c j m a q U c Q Z f w j 4 9 R O m c L r 8 c 4 8 h j f 2 R k y B g 3 k E 7 I V k J B o C / h P Y g w h d V 2 A l p N w 5 R 7 4 x 8 l O H c p n 4 N z O a Q X t C p V 1 U J 5 J M A 2 j V K S G E d C C / c P w m w + P 7 5 c 2 p D b T + k L g + F o C x 5 x 9 H B L I h 7 Z w g T u 3 G V u t W b p O f D l 2 U D H a S L i m Z 0 M q l V m 6 9 5 6 o e K c i r G u f Y w w X 6 T e h N s t p Z y N 6 / 2 I G J e Z l x K Y G G 6 z h z l q / g B B k I 8 H 5 w u / 9 x j R G I m r a o G Q 4 F p s J J r E D D d w o I U f s B n C k 6 2 8 6 D Z b C q m m Y H o H K W x X g S b l c 3 U S 2 S m J 6 8 s m A a w 0 6 M E m C w P H W L i j o d G 9 7 c f h t b u a e 5 G C C B k l b d Z D O I K 3 n 5 n j 3 K b L z O T V L l x 4 e 1 B / 6 y d H 6 z Q W 9 k p u 0 f D G C U g x g X T I O j B T F 6 4 H M W v t 8 r q N 7 j t 0 5 v H U w l H x i m m W S t f a H K m i p V x h 9 Q V l R k C I Z 7 4 e s 4 D 8 i 5 h Y d F R 2 t R D m m 3 1 K C R 7 W B C E t Z x 5 j s z s I T m H L W p b W J P g u C 2 / C I w m g n j B i i B k R / e N F d Z C w x o d z 1 K z Z z 0 s 6 h 3 5 n W K 6 B l r 9 I 7 K a D 9 k y G F 2 J s r a F Z Q f w P h r V y u G B G a H N k P 7 E W P Z H t M e L C / h r F q 9 s D 9 I r 3 7 9 4 3 F p B S m a o 9 6 A t p q m y R a Q P 2 2 O O A r L a 0 x D C K M D s A U E U i s t u H R 8 I h y V 4 D N O s 1 a h J R + f y R a k y 9 y P Z u y / R P W l v K k l t e l w 0 w 0 k h K i A A A Y J 1 1 a c B c l r Z z H A y F 9 H a 4 I g s y h + W N R 3 i j D 9 r y a V L f 0 e 1 + x / j R + 7 J c E j 6 h L 0 s o P U w X A j J + / B j E V D z Q 1 y M i P a o l Y 6 G J x u 2 L U 2 S u M B a z p a 8 U x B S u e E e H w E c O d U a E e H v c w R E 4 + T N 5 g w M U q 1 a l k o H + F S w r e G w e 3 V 7 Y Q B h i u / F v 0 U I H s Q G h v Q 2 B d A T L J X Y X 8 u 0 P m F K 7 E t V x K T 7 H U 0 L k Z w h D I V 2 9 a Z k J v x 2 f + + A Z Y S y E C Q A w c + R s H i A q M S P W o D Z F 1 e 7 O w e / Y l e g R Y m N n 7 h n o o F 7 9 v S y M J X W H R U s 4 i v 4 X d E P C V O l f K K m 3 C u 3 5 P h 3 y D k B B p P x C 2 e O W 1 p q b X d W L O 7 n I c i u 2 H z B J I B 2 G 9 l p M T t 0 J r i 0 A c 0 F x v L C 4 O h I P 8 L m 4 Y A h M X c K 0 H I F 6 l s J S q R r 5 L R 7 s c L v 8 0 J U C g K 1 i u P 8 w i h A u y 6 h o J S Z R 6 J V I B i f 9 A 0 i T n X 1 p I j F U H a T i u d / Q g f X / q t 7 Y j S w M K e + X G F Z z g K g m + F X G i 2 w 8 f 6 9 7 n D K x w / V N 8 d p w + b b V l q q / S 9 u Y S K i H B 4 B 7 + Z N l 4 l 8 S 9 x Y V q I Z p 3 p 8 G D U z E i U v i 8 d w h y L o g I i d F M + y 9 k G o H d M 9 / K H y Y + h z h 1 G T n f c S a W m D r F a W f x + / 7 m 1 W h P m j a D c q r a f F 3 n 5 F J K s U u E b 5 s T 6 M F Y 5 T I E 4 J k F 1 5 X 7 S j u f X v 3 T O j g b 4 y s + q + u p O m Z j V + g j s U E e b u V 2 6 t 3 n r e p u X s c U E k A s g V U C N 7 D a F C P b B i 0 E g E W d e H W P b z j M B u Q k H A t M P q R f g G k n p c E l p j h m L K Y z O Q 3 9 s w q K W f E 0 I 8 C U A g h f k w q V T G P Z o c Y h a x A I E P o 5 z w G O M g 0 T 7 k / E 9 C C A 6 Q W 3 + S K j f + i / t p P L p s A p 9 / 7 o I c w 3 / Z v 6 u m x k 8 D 8 Z s i f N c 7 F S y Q S f T 8 a U 8 Y a S K g M S 5 w H / z 7 E Y 8 V Q 7 L c k m T Q p 4 f k O W J I x l k R N f 5 g K p h z c D I R 5 U L S N w p G 7 w H 6 i 4 0 I 5 V 9 o 6 d P u N 4 t H G L P D F 0 R p z r R A E r y E U i N 0 z g R C D W a R F 0 4 / C f Q b X 1 M y d 4 q 5 K v 6 S A j D x i q t F F h H Q D h o d 3 p v O N I c l F u V T e Z X k L 5 5 h 5 e L S V y a b k U J r u A I o S I a 5 h 3 p K C K B Y e h 0 P Q 0 R o L M I I + o j K F 6 + h x h G M k V C 5 J y S J E U Z G m U s Q S X s H W U N + 3 7 J M I n T G R C / n i X 7 I B M d Z A w S N B q b 9 T z f L F v l J Z f b P j n E m v 9 b b J b t 7 S H p m s i U F U D 1 j G W o a v F X J i S C Y B N D g i F J H A X O d U K e 3 m n N N O p j f r W H G h f W F e k q Y t b E N Z U S E E s l x p k e g 0 5 i Z V I P D V e m 8 M e p 1 s E B L p z 2 Q Q v C t H L b B 0 b 5 c Y T A d 3 j D b 5 H T 5 f D Z J 9 v z W / x g L y S + J p B 0 A m j R O x U c U 8 G 6 N B v z B 6 f s f Z v + s F k o c p A u n q f X g E 2 5 0 b J I U I H R O W W x t 4 7 B 1 s U I H 9 + I t L e Y B A i u q z O v X X y k l 8 o w v g T u y p I 1 P T 9 T 6 n t X i F 4 j W V H 5 2 E h u c / z s p Z g L s E A n v I W z R E h T E o j M b N T U d H s W m e j p B T o v b z A P V N p 9 x r 1 w 8 w j R R l E 0 f F 5 C m h U J + 5 j G A h R I W 9 Q X D x t W g o 9 Z 1 c O w W m 3 s b Z D u T B 3 8 Q + T z / A s x y m F t J a l T a V N v b j S Z 6 H 5 C L C t P c m H 3 7 m + s p 6 n G T s W / u e l 6 1 H W Z d 2 N L c f k w m D h i Y w q y q k o / D 4 3 R Z P p j f J 4 r z F w F I q j C m 8 R C s + Y P J F y x b k k 2 X N f Y d H H U f O 4 m t / U 8 G Q Q K Q n N q Y h V b G o d V q U z o 9 H 5 N N o r 4 B p h K f l P + J W X h k 2 o f D c f s 0 D E 7 3 g P R k j t X U 8 T r D c U A S f 2 V r i X W 7 G s v D u x q l c j m q 7 + + z a T + Z T 9 X r a 1 I N 8 f a N F F m 2 R g V m p u 9 d U P d N m p m j t M o o T M x Q A P I Y Y Y t W Q A p J C J H / n i Q z A W C Q O F L J Q 9 h m A U 6 H T Q d o 1 g y / Q 7 1 B T s g 8 n E X B 3 1 8 w P 8 P W V Z 8 E M C E r B 9 W Z t Z w f 8 P G O a S r u c 5 i F i F B G p U 2 g C U a N j d a 5 S 7 3 W H m n m m n s m P n B f T J q 0 U t g u l N t S W a G E m W U T M k u t S l k Y q 8 U W S L d d F 0 0 N H 8 v q N p l B U P A 6 Y H I k b n / 9 V Y p 2 a 4 o l N g s 2 v e Z W k i O f C Z c n l t Z z / 0 4 M J E e D D i t C v q r W 7 G S Z a V I C h D m K e V B + i I B t 3 x d h w G K d F r k 9 z X H w w 3 1 9 B u 0 0 b R L X g 0 T 3 V l Q y d 3 5 g g k X U N 8 S X V h N N b d f f G t Z W I 4 u n + b 1 z 6 0 9 Q Y + 8 q j 8 t x I T 0 O q M C B I C 9 d h v Z Q i 1 / e / / I 2 d Z o 1 y i 2 v E A K V 7 X q V e k 2 b a g d 7 w l z Z f M m 1 T h w 2 + z X 6 L Z t 3 O 9 V B G 1 8 7 3 5 E Q O W h C l h b o x G M m Y G q G A h A F C m b V T 5 q Z A C R e x x M g c g d Y r C V N K R M 5 h + F 2 Y p 0 + w y k r h j J 0 6 i S x q t H J A L 6 O N 2 A I k 4 + z 0 8 e C K a H Z b F F 2 g o V Y J o H N v j S E a V i e S v w t a H m f t u p F h K S B X u V j S q R X y D G 3 3 D O T A b m g b r t B W 0 9 c o J 6 m N n 5 4 c N W i / P K m l B n l l l a F P p I 5 t j a 4 u S u n z h 6 Z + j c P E v Q r 1 k r e d I y V r E 0 / f a J N x b Q a C 0 z N n 2 Q 2 N D A T Q z E V i F S C x P c g W f a Y j u r c E I u J H e q 0 V c g 8 a A t j b Q m c N / Q K U w T f q 2 e z / z S 5 + T E t / P 2 F 5 a N n B Q q c Z W b u h C H k S a D m B y G K O y x Q A Z i Z S l u p q f S g k 3 A 4 V F y / Q I 0 H V 0 j P x N / i 0 w + w Q q f Z p H S + S M a K C p 8 b z T N M E o N n a i w g r W a P l t d P S / 7 I c r X S d X c t P W A j b 9 N 3 z y q t B C h m m i z M C 0 0 8 G 0 M B 6 C w H H T u Q V i d V W e B h 2 o l / a D N W U M L a E t A M W o q J G T s 1 t B A M G L z P 4 q G e B T 8 w b O 3 A S Z F g M 2 h 9 n a V + T D N l W s A a U Y w T b q p J A G t E H s 9 6 8 K 9 q m T B H r V k + D S y Y + k J / O l 1 6 9 R S M U t K d F N 3 4 y 9 f u F f w 1 G y + r Z 0 6 z n O y z n 2 T S b 3 x a C X i O z b v v + A p e 4 T N N k 0 x P Z z L 0 / w P y 1 1 i Z q h Q / z w A A A A B J R U 5 E r k J g g g =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 N a m e = " C a p a   1 "   G u i d = " 9 7 9 1 9 c 5 5 - 5 6 2 1 - 4 7 c a - a a 7 8 - c 3 1 6 d 7 e 2 9 3 3 f "   R e v = " 1 "   R e v G u i d = " 6 4 f b c c b a - 6 3 d a - 4 a 4 e - 9 8 5 8 - 2 b 7 c 4 2 c 5 7 c 3 e " 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P a s e o   1 "   I d = " { 7 7 D 9 5 4 6 C - 2 E F 6 - 4 D B 2 - 8 8 F 3 - F 3 3 D 6 B 8 6 D A E 5 } "   T o u r I d = " 7 a 2 b e 1 2 a - b 2 6 d - 4 a 5 d - 8 e d f - 6 9 9 4 5 e 7 0 8 1 b 3 "   X m l V e r = " 6 "   M i n X m l V e r = " 3 " > < D e s c r i p t i o n > L a   d e s c r i p c i � n   d e l   p a s e o   v a   a q u � < / D e s c r i p t i o n > < I m a g e > i V B O R w 0 K G g o A A A A N S U h E U g A A A N Q A A A B 1 C A Y A A A A 2 n s 9 T A A A A A X N S R 0 I A r s 4 c 6 Q A A A A R n Q U 1 B A A C x j w v 8 Y Q U A A A A J c E h Z c w A A B K g A A A S o A Y q y P w k A A E x e S U R B V H h e 3 b 3 5 l + P W l S Z 4 A Z D g z m D s m R m 5 a y m t l m R t l r z I L r t P 9 Z w z N d 2 n p / r M 8 r f N j / P D n J 6 u m u X 0 6 a l 2 u b z K s m x L s q T U l k p l p n K N i M y I I I M 7 C Y K Y + 9 0 H B E E E Q I J b p O R P J x U g C A I P 7 9 3 9 3 v e e V j l 4 4 J A L 3 T C p b 3 f d T 4 u F k U j z / x 2 y e 3 j e U R N I T 3 A b 5 N w A B p 9 T 1 8 W D k U j x 9 R 3 3 U w C a R n v t L 6 h h P X B P j I a h J W k r / z o Z R o o c 2 + Z 7 J 6 n v O N z G 4 f v b j k V d u 0 b V 3 j 3 + 3 p b j 0 7 m X a L d 5 h T Z z 3 6 G d + o f 8 l n 2 5 9 n z u T W 6 G I c f 1 e o e K x R z 1 + z 1 K J N P c b o s c / v 0 4 6 E a C x 6 r n f s J r a f g / 3 b t 6 j / b / v I 6 e p e f / J + 5 j b p f T V 8 + d B E Y y S b p u k N V p u 2 e I y g + a d P + 3 e T m + 9 N + 1 K b + i j u M C b T w o 1 6 l Y y H F / u i f n h K R p k t V d D O 1 q e o J 6 f Y N + e 4 3 o J 0 9 E 0 J U L 3 f 0 r A D O B e E 8 C d q / N h N P n j k 1 K g z 2 A L I I A M + m B 6 6 I A Q o 1 k J o C Z Y c m 8 4 H 4 Y D z D K 7 d r b 1 O 5 W h J l 6 V p v b 6 A j T a t q g + 8 B 4 m c Q K Z Y 1 V K q b O y r m e 0 2 X m 6 t F 2 / Q M q p L Y o q W c p b a x I G w F N 1 6 n L R N D v K w Z S 7 x m P 0 l I p C K Q B 8 B n 9 u f u x Y r J e 5 g 4 L A N U P 2 e K S M M g k 6 L P w S K R S 7 i e F / T v 7 / H 8 w p 0 P p / P D z 4 0 A Y 1 L L I N M e P 4 6 T Q h k l 5 b s A Y Q 8 B d 3 S U q p g e C P w r H W o F B D R L L o t C 3 L S Y m S z o 6 k c z I O U j o s G f j W o e l u M b X g r m i g O / H A Y R t a J M J j u 3 m + 3 T Q v M 6 E m Z E 2 C v E z g 6 G v / E g n S s J c 2 c Q a 7 b e u u m e J q p 0 7 l E m u 0 U b m a f c M e F u n t f U V H I l m B m x + z 1 H Q m Q n R P 1 3 W H J l s l o + V C L K Z K R v l B h m d D f l 8 / q U l + Q v t 1 K w e k g 1 C 5 u v T h f z R b 6 K Q z D B z 8 u / w L A + a o V P t H n 6 n k 6 U d U m I K p u h 0 W c P z f c D 4 8 0 S C x 6 H b H W j S e U J j S w B v v V f X 6 P H 1 g U U Q h V C u g Y S H 9 I R Z s W g 4 r D H w P H S y 0 k J M M B j I i E F 3 m H D A X G B C X A + C 9 h g M z B T L Z O V n r W Q e d z / E R 7 l z g 7 a r f z 5 q o 2 1 x u / k 8 t L q n d Q w t R Q e t r y i V K I p 2 A v D d e v Z Z Z u Q M E 9 R A s u / c 3 3 W J i 9 + V + 0 G E A f + N A t 7 Z d D W R z e Z e q 9 k U 5 s j m 8 m L u 3 H x / h + / E G p o a t L J V c n 8 1 Q J e v b 9 f q T C Q G Z U R r h Y 8 v T E + g 0 2 z I X y B p p k m 3 i 2 J K 9 v W q e 1 Z B x m s M 0 M 7 7 9 3 c o y 8 w 6 b 6 T S 8 7 + n B x H u W o J N e G I r Y 7 w g i O w J j W 8 C t R + U w I u C M B X / 1 f g / I V J 9 t I k C M w m M h d 8 p B k u M 1 F x B 5 B K b / K T x h B B E y y 7 T n d o f x E 8 S P w b P 5 7 Z o O p M y m J v 7 r d d X 0 n I 1 8 y R t 5 J 6 n X H K d H j Y / J V P L C W E B M H V z 7 E t A Q O A + Y B a 8 x y j g O e 1 W 0 / 2 k 0 G d N g n 9 2 z 6 b e 7 r q c S 5 7 a k / t l i k X W J M c 1 c b / H z M h a q 8 + / S e V y / C / L b R h o d r E E u J 0 9 n 0 + C 9 9 P t j D B s Z n P g 4 x n c 9 j g + G t q T T p m 0 s r I s 7 Z 0 X Y O o 2 6 j U 2 I 1 O i q e Y N C K + u r e i k 1 w 8 X 8 n 5 E U p Q a X K U 9 j O T J M J X D z x R N J V K B B 9 C I b 5 a J p m O N o Y m W G 6 9 Z Q T S l 9 G X 3 0 2 S w n Q 4 z 1 d v U 7 d X F V F N a 0 5 Y 2 g L F P 5 V 4 Q x t p v f U k P G l e o 3 m X N w V o q Z e T F p I N G 6 / c d K p W K c j 8 Q G 3 y z a Q D C 7 7 R b d P 3 9 q 0 z q W d E g j 7 9 6 i t s D p q n y f d n U y 2 T Y 1 O N n B e g B 7 e 0 0 G q y R U s I U Y L 5 U P s / t S 1 K a m d G P 2 k G T i U X R Q W F d m e e 4 o c 3 v H Q e 2 7 f B z E q J Z 5 w V h e j a / g W 6 3 I 8 c O C 4 s + v / M x c B / h f V 1 5 F h s Y W w + t 7 g w M B U c M 9 i M A Q j V c M 2 D R E H N G I n q s q 4 S p 2 I Z 1 z a l R g B n D v 1 Z M y c w i m n V M 7 y 2 n L 0 2 l p Q B + E t 1 r / J m q 7 b u u F n e Y i L t q k B 3 2 A / m + f j 8 t n 9 g Q Z u f G y c A + 3 C u L 0 A L z e 0 G J a Z B K Z 6 m 8 e 4 + q N 3 L y u Z / d p m T K J 6 n 5 W d 1 W i 0 2 9 q m i T 7 N I S C 4 F h g W M k W S j w d d B I X W Y w a K 9 g z x 1 s H 7 h H r H n P w u 8 D W I D E D K K U y x X K s T a c p 3 Y y 2 Q w N M r R j 9 y m b L 5 L G A s v T n B g T 6 n B f V 2 u U 4 O / R J 0 E Y E e 8 h v q S m r q 9 2 Z m A o w E / I N k v Q k 9 J U g B c F h B k H 4 h 1 l z q G d Q X N J / E C Q 9 Y i o Z b 2 7 T R d L b 7 m f p s N + + y p r o U 8 H R M r a t d 6 9 T 3 u t L 2 g p d Y 5 N V / V 8 t B G D I 0 K C f Y 7 N z V U h Y m G o Q N v j w j 6 8 Q l b 5 I 2 p X D i j V 3 + I z D l 1 8 b Y X S r G W E i A K w W X o 3 D w 8 l / A 9 N h C A F Y H V a 8 h f A e 6 B d Y D 4 P 8 J E O 7 y t T k w 0 g y i 2 p 3 w F x h F 0 y y V Y D 9 w s 0 c o / b k M k M g i n T A g E Z 3 R g m 3 3 6 X t T H 7 U 6 1 6 V c x a P I f Y r H W s H q V W V y m 9 v k 4 W + 5 D E j M U N c X + l A P P X R J B p i L H Q R t a s h m L M v f r 4 d x 0 j n o c 5 + S Q 1 F Q B C g y k E J x l 5 m q h n w 0 Q J k z p g S O S 0 x E f x E Q g A R t t r f U 5 f V 3 5 z R P T T o m 5 t 0 8 3 K r 8 j R H a q 0 b 1 K r p 6 T 5 Q f u 6 h N E R V Y Q p q K K U b A r u l + V 7 + F F 9 F h z T o G + V q X T 2 e c o s n 6 X d a 0 r Y 2 H q F C q t p a t d V 4 C F b K v F 7 H y c C M E y H r 0 G Q I s H E 3 q o x g b l A o E K + b w 0 C E u i 7 T p k F A g I S G j O f n x e 4 j 8 f B Y W 1 R r T d 4 L G F 5 O N R i P x A M l W b t O i n w u 1 Q q I w G Z V r M h P h T O 4 R m g A b Q d x / j b Z J N X 4 / d J 5 f K i o S 3 + z R E a f N x W a Y V M N k c 2 a + c 2 a 2 e M i Q c v 2 g y z r 5 R x a L 8 5 3 p o Z f U V I Z 0 F T J S Q p e 0 L g j u l 1 2 X 7 n l w O D h Z l y 4 0 L N 8 C f w D 1 E 0 J J R B I L h X N o E E a J 8 2 c t 9 x r 5 w N d 6 r v U D 5 5 2 v 2 k U G N m S + g Z W k 4 p f w 0 S 3 b a U v z W u 3 a O g s 1 b E v X p 9 J o D K O T l X f B y E K o c i o Z u V i p h Y C J X D j w o D N A b 6 2 A P 8 O a D H J p I H A 9 q 3 m 2 M + 4 u + y h 3 x m 0 P / 9 A I 2 E W R I 3 b t 2 j c 2 d P k y U M p Q B G a L e b l O Z 2 + c P z o 4 G I Z o E 6 P o 3 a 6 b T 5 n T W m S R Y g S y X 2 A 1 M i T H S T t S L / E + H A 1 2 d X 1 8 l I s 6 / o F z D 8 G 6 D T Y K 3 F w H 1 s F n o e j o Q R 3 + P i m u o j X 1 e F g m k r 2 o w T G z R A v E C P p e q o 3 y 0 C G D h I e W 6 V D L o / V w V N F A c S P O g j 8 K G k 2 W r q C T l v 0 L D 2 m h Z g z g e N T 5 i B h i V v q 7 d P O 4 0 P h a F x 1 f r m m j D 0 t H C s Q y q e + y G 1 9 j + l j / / b b 1 k q s g / E p t i F 7 5 x x r / C B 3 x O h c v h R i Z Q p 4 X J / m D s F s 8 g H d A 1 M K T + j 2 D 3 u c x v X s S m Y G U 6 a q 5 i s s h K E G Q N j g c i b 1 e 1 R N j v M 0 D I G j D a 3 C w g m q s O Q 5 r Y 2 2 J y D 7 + R n Q p t N O g g Q P L v F m k h n r W u y F g O D A H j f D j N v l 6 9 J r 6 6 R U S z I e X 5 R C b n 3 2 F Q E E B W F W e z B b 8 6 u 5 t S 9 W t Z x f v B D V 9 n 5 c J M H v k v U z + V 3 Q u C L x 1 H S k / 0 i P N d j J k 8 9 x 7 H j A f H H u N P 9 k R s E D y x n f k n B t s 2 m W O o i H w 3 3 X N t W j j 7 a D / N 1 J j S u s I n C J k z i S a r d f 0 q d W 0 Y k k Y m O f a M U i D d M E H a 6 E n A A 0 v m C M J j B / / w A o y e Y Y I W z X D Q O 2 Y S E d u L / b z y G S g 9 1 H o A G F M n e Q 5 I e 6 Y N h b W M x s a f T p i S i / Y D 0 9 w g e 9 4 C m y X G b o r R V N p e T s Q O 8 J K 7 p V n I g 6 W x m c t R i T Z N Z Q k K b x Q t f A w Y E E F L 3 g i H Q V j Y / N 7 W 5 I e Z t z z X 7 A K s 7 L C z 8 g t r Q + p R K O P R g j B / F r Y f N q U K 5 x 6 D E l f s h C L A b O v 3 4 w M 0 L k O h g A q n t 8 w 2 w E g J J M Z k M F g Z x T A a 5 D 0 K 2 v v s A G F R o r X l i v / U F r W U H F R F A S s 9 j 5 E W K Q w D g 3 e I K A j + c f o c K Z 1 5 l R v q A y j u H Z D r I P T n 0 2 O v 8 l 9 8 N / l O n 2 R I z D a F y M d c C g O X R r t d E M o t k d w F m g L T 3 l y m h f y q 7 8 L F U H 5 d O q Q o M P z x t A y A Q N I B G B w e H d O r U x l C 4 P J k 0 q c n E j 8 C H l z s C 8 e O c H K e H t R m + a 7 f a k h 7 w A A b p d j q S 6 I Z 2 A 6 N o / K 6 4 x g u o I G c H D e T / n Y d O u y 3 3 Q H m V w a Z f f n m V z b 1 h 7 e q v q Y Q Q P l 3 s 0 8 P G a F q T b 8 W e Z y K F G Y d I n t + c 0 k c M O h 6 y q N o / H Y l d b l e U a S T 5 M W 6 v b X f d A Y 1 m b B C v 0 g r D z O T B 6 g 8 n S 2 c F T L 9 y 6 z r l z V P u G Z Z w O n I 9 3 A Y w M N r M f Y c B A 6 M H p f o o 9 A + v s M Z m R 3 z p u 3 T z X d T W s e Y x d y i T H z b B U W o E R x x E o 5 K 3 I Y W s 3 G 8 9 J k o P Y u o h n + b X 4 N y 2 y r 0 G v x O f 5 / c y M + b I 9 v q Z C 3 4 N U P R M L B e I p I F p Y F 6 B 0 T L Z v B C 9 x 1 x t P g a j q O v Y 1 5 J k 9 j C x e 4 B W s d x c l A c v N w W A c a K A t k I z E m s q Y g 0 U p C G / h s L x V s m h w x b M Y f d k C I Z 6 B k T q Q J L w o B / 5 S H w 8 C m D E c d d M C t E m 4 u u E d 6 I H t B f m I J g u O h / i t s 0 3 0 E F 4 l Q 3 z B J K / I G Y k e H X N p F X z c R l A P 7 E C I j B E H s T r w 0 y h R O 3 y D S a a N C W b 5 + X c 6 R d T V G D f I O w e 0 E Z I 3 s L x R j D G f x 1 M J T C e B 4 m W M n q s p T x A W 3 U q q G c z q K e V h e k C Z D M E v 1 T v d u G z K k s m m x 9 o N j A R m A a M i d q + V r M u W g h B C / Q R N B h M R H z v J e l x n z A g W Q w h M A s Q F W x y H 8 E f z O W 9 h D Y i h + 6 h i 1 y K e 4 F f / a v 9 a F e H r a W E M A 9 C 0 z r / V W O L D L i K q I l U H Q n k L O a r p Y J E N w o w B z X W Z r D f j 4 S A D y C S U f f D + / a d c C 0 4 K 1 b M S 3 R h 6 c d 0 L v c 6 9 y n M V 4 S k j w s J n E M f + i 2 D M D j d f U o v P 8 5 S 1 a F r 7 3 4 t R N 7 X m r R + v k S 1 / T 3 c i H K l J f a B B i a b H z B 5 5 T o G I m L p L P w S + S h A D k p M Y J + E R 5 u p k + Z + Y s c / W X H P R s P T U L j P w U G F 1 t a W q c M a p l k / l D C 5 m G P u e 2 L M e i h / Y m a S E L h r 6 o G x E M r m m w i z J U L M V g + W G 1 C Y B 9 B y B D 2 g G Z V / F h w r j S 4 s 9 + j 2 w Q i G g i k E S Y 9 8 D + r S Q H z o e H S k C g A M R 9 T C g N 9 7 1 e K z A g G S c Z o p C P i A M E 0 9 3 8 o D z F H R o G P g F b H O F 5 B m m N v l z 9 3 5 q D c A s Q 7 4 P w i F q P 7 u 1 6 8 q j Z a + Q N a 2 q i p P n 9 / j J w 3 Q q B y K b 4 Q w u Z n P i Z Q / B i b 6 5 m H F Z a Z B m 3 A f S e w O + R I 6 6 Q 5 C 5 g n K b 0 Y T E o B 2 + x m q 3 Q F j Z O Q c t A 7 C 5 E k z J W Z a O j O o a w T D I X w O n w j 3 0 N r 3 q G / h P d T Y S W j / B I H q C w R T w n B 5 V Z 2 / W w m 3 i C I 5 B Z J f E a Q y q 8 Y B 3 R i m I S a F 1 8 m T Q h K / 0 E Y + Z o y v 6 a Z 7 5 i j k k 4 r g A a k y E d N 0 T H u Y 8 D z G g r U Q Z K w k E 2 G n 8 h X d / X y b j H 6 e 5 W e X n v r + 4 + g 0 9 4 o B E C b v 1 h s s Y H R K F w p D g Y Y j B H 6 G u j 9 c 5 z E F c L C 9 z 0 S C 8 X d o 5 d z x C n Y / / M z r 3 a P b a f H Y 9 E X r w G / y x r f d Q t t Y E z C D q c 9 s A r K f p l t 3 q b B x n s w 0 t + P w T 3 y j k 2 U m D 6 P o c D N v 0 9 c R W i q S o Q A M L q S r V B u M C Z F D S 8 R l v l G Y p a 7 N 0 0 Y g R l B L M O k Y h Z y P + O e F Y l I l W 4 8 g 9 D U g 1 J F g Y h R r g Q / 9 Q g p J a Z x / + J m 6 j 7 N 8 j + w u K k m S k l 8 K 8 y M R t W v X a m J 1 p L L Z o 3 I j A C V I H l B N 3 m P N 4 Y + Y g q h q Z U T e 8 D y N c s v K C j H C t B 4 j x W Y S z D d U M q D G c O v s a W E m D / C b w E h e h Q S C E m L e 8 W / 6 5 X c p n a h Q d v k s H X z 1 z 1 S 5 + 2 c q b r 1 C Z v 8 2 m 7 r j T c 1 5 A 2 a m y h v 6 4 P L Y 8 2 c s s u x w h h v J U I B U c A d v H A K P e I X 5 m K k w E Q / E I H + Z K e P c Q z C h u R c E G F + 0 K 5 s Y I M x x Q J i 3 0 1 O 5 m X k B g Q j M f f L D i R Z 4 0 e C + U E J N M Z X V q t D e g w I l u 6 e Z x B 1 6 8 g 1 3 Z j C b R s g v Q S u g + D U Z y C 0 B c L w 7 z a a U G y H / k l t e F t P G A 8 L 5 X s n O E Z h x D m 5 h 7 h M L J 2 p R O h B J x G + Q Z E V 0 D n 4 H o n E w 3 x D C r t c a l G P m x V w t P 3 B / m H 7 Q T F L 9 0 m u w z X e T S h e + T / V 7 b 9 P h Q Z k S G / + G j K V X 6 H D v I R l m j o q r J c q a V e r v / 4 L 6 7 X h L F 8 w K W Y q A h T u s B L g z o r F 8 X W N H k B a 7 H L D v R 4 0 2 O h l z b k b P j f L n H 0 D Q a A y I w b Z a Y v L g s 2 i O g B n j B / y f S f 2 n I E R L s v + H 9 g S Z G G H f b r 9 B N W u H t l s f 0 a 3 6 7 8 T 3 q v P n e S K X U P O S P G B A 0 C f T A k I N 6 C e 2 6 N Z H q q 8 t c 5 t S u W G r A b 4 P i l 8 t 9 l 0 w 6 z b D p l 6 Y 6 Q K t h e v 8 O S g D g Q y + V H J 1 L j L 5 A r U r + D 2 P v 9 H k f h 0 e O 2 g f J F A R p g Z T e c w I I i z D l + N x B 5 M J 8 w S 0 G q Z b 2 F a F l p Y L / A O D K g 9 3 S d / 4 e 9 I S g 2 k j e n q T W v Y m l W / 8 m p p 7 n 1 J h 6 w 0 q b Z w m + + H P 8 b L u V c P A + 0 5 T I + g H w v 1 e 3 g z 0 2 G M a l n c b x S Y u d B A 7 J A 2 Y B d J d i D A w C G A G z 8 G P 0 j T + Y A C A X M u x c 0 z s 3 D I + b 8 p 3 6 l 7 + Z 7 m z V m c E B l S y 9 k f M 6 w j z 3 K 7 / n r a b H 9 B B 5 x p 1 b T X r F B 2 l a y H + x Q z A F H g P q g q l L w Q 3 K x q t E h l 1 Z U q e e S k t V Q 6 5 E p 8 L i Y J Z r b Y U v c K v Q f V A 0 I e C 0 P G b 1 6 b 4 N y q x 6 w H z o 7 Q e B K 5 O W l r V z A 3 D k c V R Q M C S z 3 G B S N 5 y q c h M o 4 S I J y Q R k D g C n 8 u m L e r W 7 l H L Y n M 1 t e Z + w U 8 L M F 9 i / c d s Q 7 9 B j X a O y j d / S 0 s X / 5 a S 9 l e h 2 s r T g D A / k 1 P O j s D 8 s F C 4 A m M U p O V e p A 9 / R c 3 h C + 4 U j / D x F 9 + h P 8 M k n i D k Y Y h I H d d q S N Z 2 5 T u l U l X O y 9 N e 8 r w x / t o 4 4 F 0 A l Z 9 K 0 s P 2 F / I 5 D L b T p W x y M J j z g I m q C O 5 F P F v m S L G Q g B S H p B 4 i q g l x 8 9 0 H f F e D L O O A N k 4 d C K G i c h t F n q h D S 4 Z M B U c g p O V q I 5 X g V d E 1 C a 3 7 h q x v 9 3 k M M A 1 m w G R d J s x E v 4 Q R I 7 P g n v Q B Z h 4 C G S B g P x p N N g / T y u x U A Q m U J f F f i e 4 p U 7 h f / g M l M q v U t p f Y t x u e z I h r k Z c K o z V j 9 f t U 3 W N t p p t s C q 6 Q f f C 2 + 8 0 w o A A s V 7 N P i q j g E e h V m M B F p 3 e 8 f c O i w A W 4 H K r f I 3 z J 7 P M 5 c Y r 5 Y c e Z B L V c 4 S a N + A A R g Q r c B 8 S G a g d o L 5 h F 0 J j C v H w e v 5 t W Y 4 m J y b + F r z E O m a Q 3 Y W 4 + S O o 5 Z i Z 3 n h M P g D c G M H N A V K g M S M Y o B v W j 3 W D i q K h K 9 t J j O 5 Q F A y H D z 8 D Y Q E P Y z G C Y 5 4 Q 6 v S D k G k n w N k R b I Z D h R 9 s t B f K j 0 2 b z m d j / 5 e P M 8 u A 7 7 3 2 g G X F f P 8 A E 5 f L h k c k U B K J 5 y a R O S + d e p 8 O b v 2 Q K z E i V B A S N P 9 8 E U x H 3 D 7 Y T 0 D N b 1 N H O U e 3 u H 2 j 5 4 l u U a F 0 h p z e 8 z g X y V 9 N A 1 z U Z p z B A g A 2 s H q J 6 y I T D U I Y K B d 8 M t i Q C D k H T T 3 V w N O E i S T x 8 v Z L e o h V B d I F B A c A Q e A 7 + g r G O M / F o 4 M V R 2 o t I V i m D Y t V o J C Z c A W k c T L O o 3 o t h 8 H t D 0 n u A O d N q N W S 9 O + R m U B U d B 1 / + 9 h Y P l k k 9 4 5 D O P 7 t J y d w Z s q u f u t 8 O g K h Z l y V z g n 0 o B B 4 Q v Q s C Q Y x g Q h Q a z D + T F 7 + D 1 l L Q W Q D 4 B Z u 6 Z 1 g t I g q W s W 5 E k N H 8 a B 9 8 x m 5 T i r J b / 8 Y 9 g w Q t + 1 Q 8 V h A 2 R + B b + K s 2 h o D 8 6 P I P q b x z k 1 J L F 6 h Q S F K v / I F 8 l W W B M u r 5 o 4 D p H 6 O A d 6 5 3 F N u E r T E R n 6 F c Q J O A G S b S H P x y n h m n B g E 1 Y 8 M D O g p g L D A f n p k w M + 7 z k d X n 5 n v i M g D 4 D m o q f J I 6 X f Y l X C I I Q 9 u e T p q F A a s e S f m W C 6 8 i 2 k O S 2 5 9 k w s U q Q k L 8 H U h n c 6 Q p a H V Y Y x + o t Q R z F 6 t k Z D e o e u u X l F 2 5 I A w a B p h N q D 7 Q + d 6 5 0 o p M a f A A g e Y F O g C Y e k G k s u y v 7 A z C 1 d m l s M j h c d O o 1 e 5 S x j X 3 o p D U W 9 S u X K N 2 x x b f E u 8 P g A m g W a R S g f t D C Y P R j G F k z 7 N v l a X a 9 p 9 p 5 c I r R O V f U 2 d K 7 Q Q Y r p A w 3 T a F 4 c u H 6 p q w a q i J G Q o Q E 5 A H T D n c 3 i t H E y y g t J p 6 n L / e K z 5 Y q / H L 9 r o t Y U Y w i z i 7 k E S u 7 w U t h q g l / D H P B G 1 0 H r I m y N D Z w h v y O Q z d H g h n d P v j Y j l z W b W L A Y Y H U X s A o X Q 7 T f E p r G 5 b B i 3 J G g p L g E F C 5 w r H K 7 m B z 3 9 z n V u X I F t r 0 O X v u v m t p d d 5 9 N h 0 s + 6 o z x E Q I m 0 x g T F x w s 8 C o 0 A T + Y M P O A f 4 V z l C 2 q H b 9 s w o 9 q G y 3 L f c f i + 4 A k b 2 F 6 E C Y N R q F Q W 5 0 e P r 9 O q U 2 3 y R W g f 3 5 D P u g f d H L s o T D t B U M P V i r w Q L 4 V r 6 E V X u f E C F c 2 + x H t 8 h u / a 5 + 2 V 8 Q D Y j 5 I 8 p + 5 G B C c Z h 2 2 U 6 4 z h H T c V Q A A j a W 6 Q S R C 1 / R w L R P Y R W p 2 E m b i j b 9 / C 1 Q s E E D C a D F h M f j P / C k X 7 Q / o R 2 W x / T T v 0 j d i C r x 6 Z U e G j 2 D q i U U o W m s 8 J j J i A 4 D U F W F 4 I A c I E o G N Z z A P F A Y z X r w 3 4 A I E W h e 4 q J U l t 7 Z J i q n z U j S 4 e s p V J L p 5 l I 4 1 T L Y 2 r H A 2 b o s t w D z A U B B y a A 2 Y l 5 V H 6 G g p n u z 1 O p y n D U 3 l n 8 T / n U 0 I J + J H i M C v n B v K U w O N U P q G + x f 7 Q 6 L O A k u M L I Z H J k c j 9 5 U z k m g b 7 0 I l U P y m Q 1 9 2 h 5 6 z k y e 1 9 R v / 6 F 0 E c c w I e U 4 A k L P F g O Y U B / e U O Y M + f I U A J 0 K j c W z B T H B I S Z A a b i Z q k T M Q E f a h I T E U x 7 p / 4 H a v X U 2 g 0 g J q x n D r O v G M I 4 u L 7 b b 1 L K G I 4 2 T Y p M Y p X K 7 e t y j K o F f / Q L 0 j c 4 y c 6 D l P w Y g z o 4 P 6 7 + / h r p D m t c r U 2 P f S 9 Q f Z G 6 w P 3 O / d n 4 z D 0 R A M a n f p 2 c 8 t u U T R x Q c a V I x V K W 3 7 N K r e 2 f k 9 Z / y I z E f l m H G a 2 + K 9 c D C G q g r q 7 n + g o Q T v 3 + Q N O C 6 M L a 2 u 5 Y l M t F + 4 R O r 0 b F c 2 9 S d f s 9 J o H h A A g g Z i r 7 l 1 J 6 5 W o r 0 N Z 4 Y T 2 A Z q 5 Q L / 0 s V e 5 f l X E t n X m W x 2 W f 7 M q 7 / D n C H 3 M B n 9 Z D V P 0 g h I V n 6 i X m q a G O 4 D I V z K 4 4 A G N A M i r G G g O W B r j O M 9 / i Y p c 1 E 4 j A D x T A l t s 3 W E 1 n Z Q 3 y I J o W E 1 e i R A l 9 s u C H H + u 5 p y l t q H o 3 l O d g T o 8 H + E h R k h u + Q t i 8 H V Q u d O + o y F 7 i 1 L 3 h 5 c E Y T l c t B p M p b c m 0 e I w F O 3 D U q 3 x M e u 2 P l M 9 2 m K C e Y B P r e W o e f M l E 9 h n V H t 7 i y 5 j Q L v 6 E i u t n K Z X W J d 9 U X F + j 3 H K B 8 i u r M q 0 D F Q 6 D W Q R Y 1 + M 4 8 f g B E f n g 4 f 4 x M 9 A P r f k J p C o Z p T d E S E Y B v i U Y F v 4 n z E c w l 5 / Y 4 0 D P P 0 5 W 8 m + o s n u L / b W b V D r 7 O h U R 7 6 i 8 z W 2 I E G w R k c k B M K V j c I 2 4 e D 7 I j A L 3 e D a A q d y g Q R z A m Q V j e T V 3 8 D U w o R D M A 9 N O R f V M / m a y 4 A U A 6 d Z x k 7 Z B Y N 5 T s 7 t H e X O T G e d 4 2 P q w c 5 u W W I P J 5 M Y p c L / 6 H h W T q h w I 7 y K z R 9 n n Q G W 1 P / E Z B M y 9 M G a 7 / v 7 X Z D h Z F g 1 d e u q H j 7 l n B z D T G F G 1 F F l x u U i 5 d J 0 K B Y 2 W z 7 1 I Z v E c H d 5 9 l y o P t v m d W f M W m Y g L z z D 3 X a J m J 0 / l W + 9 Q u 3 w N g 8 H 0 p R i z d v u f Z Z o F 2 i 0 z a l 0 t A Y x b y R c a J 5 f L C i O E o d / 4 m o p b b z J T f 8 i d o y L F 0 D z w y 8 K A + 0 B L y p Q P 9 v n A Z N M g k T t P T u E 1 q l b q V L 3 z B 8 q f / i 7 l C 0 x X y F / 1 B / c E 0 4 7 z 2 X C N 9 3 7 w t / w M B V r G G M 6 H o R i 4 2 a h I W h j A h A g i g A n g j 4 F 5 k P 9 S U T 1 I q c n 8 L d z n b u O P 7 q d w N H t 7 Z D F j L a c v c 4 c c N z v 2 W 9 f Y n 7 p A S U M 5 6 n G x m n 6 S e k 6 b z a k C f 9 L Y j F O D g 5 o w 9 D 7 C 5 9 5 8 H z 9 g k 6 M o N Q i E r O t f u d X d a 7 e 4 n 4 Y J z 9 7 / H R P H m 3 y k U S K N 8 H i C T b Q q V W 7 9 n g 7 3 H 1 D b O c N + y o + l f A f X D I E l q b H 8 O n W N y 1 T Z u U m d 6 i 0 5 v X L 5 Z 5 T S 7 l G / r Q I G y a P m o u Z O + R S y q m 8 I M P 5 r q 1 h v I u x 7 h 4 V K n 9 q s J R P L 3 3 P P w W d B D l L N W o 4 C t D c C N m F 9 F w f w Q Z E k z h Y 3 S V v 5 I d U b C W G s p f N v U i 7 L f u L B H / g q d Q 2 e M S q N I e a 1 C 3 + P Q p O D l n G f u T E U o K Z Q x D e Z k C h G r d + 0 E x R h 1 v W c D p U 7 1 6 W s 6 H b 9 b T b t x m s 0 r J 2 H V V 2 X 0 4 8 x A R w f T C z 2 n z G W m X j i a 6 q 0 O Z j a A F P F n 9 j E o v v 4 L A l M N l 3 8 E S S Y h U H n H r j 1 0 V 1 K 9 N X i / G e f X V U n Y c 4 d X q F k 9 w t a v v R j O W V 3 K n R 4 6 9 d 0 + O A e d W i L m e i H r A D i V 3 7 o u Y t k Z 1 6 k w 7 0 D q t z 4 O S V S J V p a 3 y J i v 2 t t Q w k V W A p Y j V V v f a 7 M + w A g F G 7 e u s d a R C 1 O m o A 5 B x H u w t 7 7 J a W K l 9 i n V Z M G A T C e p 3 U g S B N M N 7 i P n y E R J E C f Q T O g o C C Y / I 0 H R 5 L E S C h n 2 I z V j R T p q 2 + x x m p S Y / d D W r 7 4 f f E v + 2 w + w 8 e N C k Y A f g F f c L e 2 Q a T b H y w b 2 n B t X p B p 6 W P 8 H m E m 3 y K P 6 j d g h u P N w Y v c b f 5 J / K B 5 4 n T + Z W r b F a q 2 7 0 g J U h B Y o 3 y n 8 T E f j e 4 i a K e D 9 l f C 4 B c L P x J C 8 H y J f G G J 6 r X j 1 e x g O l g P I J R g V Q G 0 0 0 f / 6 Y C S / W W y l 7 + k J 1 B V 3 r t N G x e e 4 H 7 i f u s c s p R 9 h / S l l 9 g J x 5 T 2 O c p F 7 m v 7 4 B 1 a O s t m 0 k G X P v 0 n J b F X n v 2 Q z c 5 X q V a F x h 0 m a g i J X g + B C v 9 7 Y K 0 8 k 9 o P f k M r T L S V W 7 8 h f f k H 7 n c K + B 4 R Q z / A V C L x J Y o M 5 l U B C v y b x 0 R D 3 F 8 t + o K C 1 z 6 l k v B 1 b T r 8 + l / I W P + 7 E e F 6 F g Q Q B v y b X 3 y Z p q 0 l m 5 7 e V A U L / n z c X D W U B y Q 2 0 f A o w M z z M x M A B p R o Y e B 3 N e s e 3 W 6 8 M 3 d m A n a Z W b q 9 B u W S p 9 j E O 1 6 h v N P 4 i J n u u 5 G a C i v C g i k 9 Z k K n w 8 Y G I a j 1 7 r R Q Z g L g H + B 9 M Y A I E / t x 9 9 N t Y S b 4 T o + 9 s c m E 1 K S e v k S H 9 z 6 g y v 4 B N T o F M j b + j r T U B j 9 i v k M I 0 z G 5 / h Z Z r T 1 K 9 D 6 R c 5 j + X n + g y m 6 c + h V h O j 8 a D d Y i g U p 0 / K p T + Z R W L r z J G v R X x 5 g J A D P B Z / Y D / d d j 8 8 l j J g D H Y V p 8 H M C E / m A G B B 3 u r 3 K D j u S + u m 0 U E B v U s 5 k x + L s o P 0 r i A 8 x M n m g t p r k 9 L o P 5 s R i G 4 o d 4 S d 8 g p H S J T Y M w Q C q B C G F T g 0 D v N v 5 E B 5 0 b 6 s u R Y K n G R I 8 5 S J O Y a T A P w c A t 9 q v S b O I p / 2 c Y 2 / X 3 m e F W a Y n 9 K g + I B J 7 K v Y i W y v e K m Q Z A Z A r z g r A u A i b a o X 1 B 4 L n w D W D S w I y C 6 Y d z i O z t f a K I T F u 7 x / 3 l U H F 9 k 4 q r Z 9 n v + R 7 p y d G z Z m e F J x B a B 9 c p d / p 7 z E p Y T 9 D g d m 7 y u N W p u P k 8 5 T J t K W 5 1 7 L b 4 V J X D G m v Z Y V O 7 3 7 r H p u N 5 m W G s L f / I P X s c / u k i w x i 2 C q Z h K P w G Z i X 8 I u S 3 / J a A M B a P k d O 8 y k 9 y y N z 8 q f t N O L y i B K 9 Z K 1 k U k Y N W 3 Z k T I t h A E Q s C 7 M p h B 5 W H h e 3 k c a Y g m B G d 3 H X Y 7 w g x w w D T y F M x d Y 4 2 c s / R W v Y Z K p j s g G O Z L v 4 P y x 4 j U r f O 5 z f Z Z E M y F 8 t 5 o W A V b Q g C G w Z k m G F I w 2 + z l E 4 s u 9 8 M U O v u U M P a p a 3 C 6 7 J j B 5 6 P l W C 7 / e j k I 5 g D e S i s W G o k Y F b A d B o 8 H 8 z m V R Q g i g X 7 H X 7 K / S 9 3 y X T W m E X b d P l 7 G 5 Q t u P 7 T C U M v v U G t / c / J M j F F Q q N + M 0 f l e 1 e p W m 1 S / f 6 H b B K + S v k s + 8 x O j V Z X m M m Z Q D 3 Y t S 8 o X y p S p 3 p D i l g f N e A X y Z S O d I Y t g m F B n 8 q v U e 3 m z 9 1 P I + C + n / e W G c h t H m O v H h U M K o n y R f h Q H t T C L b C t I Y n G L w v m 4 d C 6 Q 5 X O L d r M P k 8 P m 5 / R a v Z v h I j b v T I 1 r T 0 J i 2 P D s 8 H r j Y Z E H 5 m 5 o Y F w H 2 y A x m x L + y y d s I f u S v o y p Z M r Z D J D Y V / c 7 d r 7 E m J H F P B 0 g U 2 6 5 j U J f v T 6 H X 4 k 1 q c L f y 6 0 5 N m c i m J h 8 K B 9 / E B U C y F y T A N H m 3 A f m D y w w T E g K A x 9 + 3 + 7 R i l n g / R T t + i Z n 0 6 3 f 9 X c w G 3 6 5 J e f k L P z N L e 0 R 6 d + s M d + n E o L O D a b T Y f v U y P 1 I q 2 W 2 C d 5 8 K 5 o h G Q 6 R 7 l T L 1 P z w Y d k p 5 5 m z p w + r 7 c o o H Y Q 5 m D r 8 C 4 t r a 7 Q 4 c 4 N y V u N A v w 6 m R X B Q / / L a 2 n 6 2 Z N Y 5 g x j N 6 x h t V q t w n T O Q 4 t B 5 f 8 g Q y V A w F o i r P g x E s y t k q u A V s J N w L F 8 D m a c R z B x g N A z 9 l 3 y A B 9 l p / 6 B t G 1 e g O Z c y z w l u S g w r H 9 d P m i r d d Z q a O 9 u / a O R W i i I t L F E m 5 n v y H v D P 4 q a w o B A B c K 5 z U Z V N J d E l r h N l e 0 y 3 f 1 X t f j K k / + O n e c p N o a e N 8 q 7 D + n u L 5 T W z j 1 z g y 6 / 9 K Q c A + j H v b 0 y l Z z 3 q H j 2 D f n c t x p U 3 f 6 I E u s / w R X q w m 8 o t C Z r 0 o 2 / o V q N x 2 m M q y B z A l 2 G + h U z 1 E + Z o b x z f u g 2 2 5 h H 2 o O J C I S E E i E w A W x D S b B K s E D V f S k g v M n / m E N h x k k e A b / j m y P Y A B 8 J q l B 2 T O f f x W U m o N z 9 2 j 1 S w J Y w m 9 k X + I m z W 6 e o Y j h b + J 6 Y d m A k 7 M 4 e X O S y Z e 3 T 7 c P f U 6 P 7 c C J m g s b Z S D 8 r x 2 o j s H B m Q r 9 h 7 T c w E 8 q T o L V g 8 m G F 1 L 0 v 3 R K i 5 X v f C G Y C i i s r 1 N P U d j e V r 4 f H E k K j W M y T s f Z T q f i u t 9 L U 1 U 4 z M / 0 t f / v N Z i b A M P q s S f 8 y l p k A P + N 4 P X D E D j 6 M p F I w m g K i V 8 p c 8 x g L H Q t 1 d z S n K Q J I 0 I 4 q M z m G A O + t s y b Z a X 5 I G 9 l n 5 d n T A P 4 V g g i d f p X u 1 t 4 l a + x 0 D Y e q 3 d u x Z / I i b H 4 + / w N u n y G 9 H M V M A I I U H l G a J v Y 5 q n M f c T 9 W r t K L f 9 s h Y / U z e u q t k F 0 0 H h G Q U O 6 n H 8 q x 3 m T f r j e w W t r t D j v 7 A 5 M O + T U v o f 1 N h 2 O 3 K L 3 y O F l j S q q C G C 4 3 O s 5 R I y k U m k c q F l w 7 U Z i I G c t j r r i A + T j Q b q M R r K X z I m i 7 z U 8 k 0 C D + 0 A R A f R 4 Y A 0 G E S d o N z Y X o V h A S w P B B 5 2 u w 3 a c H l Z M J F z D o A 2 / n C A i H T n t Q c J p J X m W J S f T q D / b J z M 2 2 y M i 8 s f W C W 5 9 I e d q / p 9 Z T x 7 v U a k h Y e 4 E V f u 8 p p 5 w / C q A K H Z M c K T O I 3 s b B w / q A Z Y L R X W A k Q 0 3 k Q 4 0 A C F n M w h h g t 9 0 9 U k C u S M G R r T c 3 8 y + 4 n 8 e j Y G K b T B 7 4 j i q l m R S I 7 A X R t s p 8 3 7 O K u V k j Q T t 5 k g r M N M q 8 R U D C W 6 8 A y c U j T d X i w c 0 k 0 F F U z / 1 Q z n 2 T s H 5 h l c 0 + V R 9 5 6 4 / K / E N O B 5 X l e A c w E w T v t w n Z p T V q 7 n 4 8 t D h M H H y 6 k 6 R L K 6 6 C C V E U k Q y F t e A m 1 U S j g A 6 P x 1 T D D U R k L Z / 0 d r F w a K f + I Z 0 t D u r B o r C a e U I 2 O k N k c J 6 A V K p 1 7 4 o P h l 3 d S 7 m z R 8 l D a C Z o H v h E x w B T 0 K e 5 B m s e O J T O K o a 3 9 5 g o Y T Z + w 4 D t X j J b S F B z W 3 s X q d v u U q d r U T 6 f k W q H b x s z Y f J h q n i B u v Z k 9 Y F N S 2 N 6 1 O j y 2 s B i C 9 J 0 K E N J f d I C 1 L f S e K N N t l S i 4 B 5 5 c K i Q G v Y p 7 l b f p V P 5 7 0 r O a Z 1 9 q 4 v L P + H P L 4 j 2 y p u n J T 9 V b t 8 8 F n C Y N w r J M 5 I / Q v L Q y 8 J j J i 5 8 o l Q m J 0 6 7 B + x h F O Z b p d q f k e Z O G m w U R i c X 4 0 B J z N F 9 P A 3 O v 7 T J o k Q J h A / / 6 x e 0 s 7 P H I 4 N y o G 8 X M w G Z r E n t A z a x x 4 T K g / i M t d O Z o l o V z I M k p n 1 a 6 h h D Q X 0 H Q 4 H z A j S e W l g z G i q / N A z k n o J 4 2 L h C u e Q m a 4 p P 6 e v y r 2 R W L s L c L b 4 W E b r F b A A w A J g 5 a w z M h S C z Y N N n J G 4 x d Q P T x s F k x 8 D v m k 7 f l 8 P e g U 1 O S P X 7 p F C l P J M 5 2 n G Q L b J f t / S A 7 9 y n T O s Z W s r m T t x n w j o T Z i A x O w 3 M 4 n n q N C d f 3 r n b Y + 3 k b h b g Q d w Z X x X 6 E E M h B L 5 o 9 Y 3 q 8 m D 9 l h / B K R W o h M A 8 p S C Q k G 2 y j 7 O e g S 8 z e I 2 N 3 P O h v s + 8 s Z F R I f J x k E X x m a G g w Y K L X W Y 6 V 1 h F 8 T n k p D L f d 8 / O i v k z k 4 f H 3 o Q A g R v g 0 L X f K k F w k k A l Q l d K i d L H K h 7 i o t / e 4 f H I U F + f b O k 4 u L s w + c z E 8 f 5 V Q T u l p Y Q S k W c C k S M E f h J A 4 6 L g D 0 o g o n b Y V n N 1 w m D 1 W / S w 9 b l M w 0 A k D / V 4 u 6 y 5 F g 1 M / U h q 8 e 1 v m M + y t y t r M S y k r z Y 2 c 8 j M Y k 8 n 2 P Q G O S E T H i c F z D 3 b F 9 a e N / I r e e o v 3 Z X j R O 0 c 7 d 4 8 m X X G P X i V J + o 9 L e l L r 6 D a 2 y g B g m s U O v f / X z Y M 2 E T P j V 5 a D v A L a o t 9 p 2 y S j d w Q a 1 o s L z c 1 x O 1 J M o e p + r m T A j g 6 a t 6 U 9 x K q 2 D X H L z I I L Y f D o Y M W l l Z u s D Z 7 i o V 9 d E 5 s X t j K v e I e x Y M X W o a P 5 T F W X i + T b E X J g 9 F M v i T f z w q 1 i f f i N B T w + B v Y q A B V 1 w 7 d / y N 8 i P k F r u I C f i v 6 U v 7 j / s v k C k L D Q N Q M Y A / 5 U y 9 T r 8 3 m X q z g z 4 B 7 c J Q N W Z T F g 7 L s m L G V u l r s I I T h e P G s B 7 R F k / q 9 a o i p F 4 U e a 6 s H z S u U N E L 2 k p 0 z w v J T E 4 G J w X A + E K K w q z r 1 Q 6 r c p 4 E 9 p z T H S K Q M M s 6 q 3 R M T 9 g p 9 + i 9 q U Z q T B P o N k P I 4 P u 6 6 + b x 8 c X l o 1 V f 4 r 0 H k T r 9 O 7 f 0 Y S 4 y x 1 h u K c m s O + + Y h 6 u k I j i S 2 d a 9 x J w 5 + r h a i n u 8 1 3 5 M o 3 Y O G m o s z C b p 2 P U Y V x G w 4 n 5 / d 1 0 k z 4 7 M x j j G i p v m y e 3 Y 2 w L + Y V 9 4 w C j C t 2 u 0 u P f f j p 6 m j Y z 1 A J r j 9 i 7 R 9 d f E + a x i 8 C Y c a + 9 2 g 4 1 a z y n 4 q C p C V + Y W I q w c V / V S 0 3 r P D B P k w g q x j 8 I m o P a E 8 o N Q O d U T u x 5 O H T C p 0 b U 8 F j S 4 s / W g q Z v J j Z g 0 S A W z M N o + a Q r O g S n l 6 t e T c t F P U W g / z B P y T 1 b U S q J O e / x + 2 m J 1 g 5 j i 0 + 3 6 G a v u L F W S j 4 G 0 K k G Q 3 A n v 2 Y l k 2 2 d L G 1 y c o + e q 3 t k W Q k x l j g z 3 5 7 U D Z w H f q s f w Y 5 6 L y d a r I F Y Q t / / g Y J H l S Q B 0 g / D h p A w + Y w y 3 e y r 5 y L N o 3 C R L 9 D P + b b J G V O F g 2 x z u y 4 5 B u f k B a g g e L b f 5 m 6 j X 3 7 O y Q G a U L R r X W o G w m I 5 o w u 5 S j j d e a T H I w X z N 0 7 Z 9 b Z H U W 7 7 + O g r c O o k x x 5 2 O Y h D j G W h Q o 8 / I 2 F N B T w / t 3 B a G K w Y / 3 5 3 K m T w 1 r t O B i k 4 8 d T P a j o C 3 k H x 9 D a S k i X 6 z U A w P J A i 0 s N R C l 8 Y p s M a 3 i b O 6 1 q Z n K 0 u v U 0 + O s p j o Z H r Q n X 9 5 3 C N z X q b y q 3 O i V W X j M c 5 M C v 7 2 / A M D f x W 4 c 3 s x Z R N n O P n 2 W M p f V Z n V J K t G V f 9 p j 7 X B y w a 0 o e M t f I 7 y O B V p Q s I t p M s m E a r u W j F 7 Q F M E y F a Q 7 n j 7 K J B 2 q t M Y w l P t 3 C L B H h b h Z 4 8 U r F 4 o P C d F z o 2 H T Q o J I t T o z s V p V 1 p T z c h 2 b b e d y 3 5 t B U w 3 U 9 b z Q t W t 8 1 + k J N 9 1 m 3 y l p k G O z g 5 u f b 8 3 e q P X E 5 w F M y C u V s H y z e 4 K B y N b T P 3 y C + s s 3 + Z N G y f 4 a X f n P + 9 T r P n q m A r x k O q b T S M j d Q h 0 i C 2 + 2 x M J m Q K g 8 L M z H c N p 5 c s O i 6 3 u j 6 X E k u 0 F 7 g b G 8 P V 5 n A U x J J D h h L s j a 4 7 B l A 4 B U w B T H g f m i M V O 9 E T o t / V H h d v 0 d 9 2 h C Q D t l l e / U q e J 9 5 m d W Q w g t O r j U a G D 7 H b Y i M M P O B 5 Q e v f z v n i O r c J U / a W x q r 9 L H / 7 j / y M 0 / w K v 6 V 2 u V s I Z Z f 4 a q d 3 4 n l p g X 5 p b N J V y l M R T V C w E s d Y T O w z Z a 8 z B a f 7 k Q 7 c E M E R a V G w s W a W B I v J R a J m w M 8 F L 8 z x + s 2 E w / R 4 W k W p L 4 0 c M h y 5 n c n E x 1 2 F w 0 2 c x j k 6 i T j V 8 x H w d I b i 6 S o W D u N Z v I n 9 k i E I O A S f X 6 / / g S W f l r 8 j n Z X 6 E r / 3 h I 9 f K 4 H O L J A I v / A 3 o y R + 0 9 b / Y C g M m 0 b V E a e M c 4 A a c X z n T p y n a 0 1 R a L o Q C Z y s 4 m G p w 1 m a U 7 L n j B U l N M O D 6 c t N B W T E 6 W I H 6 1 v J J 6 n N b d G b G P G j v N j 9 y j A a I W l B G w g E i n V E V 5 u 4 V F S + a n n Q S u m b w o W D 1 s h I b t b L A k c r h Q R I H w K / / h B d I 2 1 Y z r p F O i r / 4 / m / b u q G W e H z X 6 7 W 2 W 7 U l K n v 5 7 9 8 w w R D v F 6 E b 4 U S 1 L Y / P f P R H A T I u 0 g L k 0 L z N 9 J C H Z Z H P 9 o 0 m X U g 7 D w K 5 V w G I p 9 5 v v q Q 5 4 h E A V B 9 6 z Z F 6 Q q v a D z n X K J l Z p L f 0 U 9 4 A u F R v e k m a p 9 l V K L 2 2 T w 2 Z Q 1 f k p d 1 F s O T Y W J 2 H u d T o 9 y m b T k t + B k z 8 K q F T 4 4 u 2 b 1 L p x S u g T P m f + q R 2 6 / P L s E d J Z Y B / 8 n k r n 3 6 R a P Z p r w t a I C A M S v O / f M e l H j x 1 X F H N d 9 U j U J m u u e V e r B y e w g Z n u t 7 A e R P S y u Y 8 K k o Z g Q Y M d P t Z S f 8 N n H F p y / o U o b V L z c J O s d P g e V d M C W m P U l P t Z g W D E Y b V J a 2 v L R 7 V 0 4 w A f + M 7 H 9 + j g o 2 X u D Q h c h 5 z V m / S d f z t Y 4 O V E g a p + f Z e 6 t f v k F F 8 X O v U i y n 7 A l w o 7 H w a s H v v S 2 S 6 t 5 S D Q 1 L 7 T E P x z E 5 U g e n D m I q Z + g J n 8 0 z 7 Q I c h V q b X 2 v l l A X g Z T R 1 Z T T 8 h n s 3 1 T m M n u p q l r z p + g v K j o o g D T f r m 0 J P V z c Q E / 6 + x z p + n C z 7 q s n 9 y C 1 v 3 L 9 J f / 6 x a P 5 W K j k W F w q n + i Z H 6 L b P M x a R s Y A D Q U B N J H c f v z z J I t 8 6 M g 3 C F A M e 7 A H B i K Z Z C s U 8 6 M t E A z D M 4 j p I A f Z 7 L f F d / q U S J s A M B M n o O b M Z W j 3 m k g 5 D z f 5 C v u N 2 o / p n n g s F I l 7 D Y / u V n J m n m z Q M / + x w J Z K A R m J J p n 6 K P / t E d N 1 n g n B b v 8 L i 2 d + w F V b r 9 P m q m i x c g z w Z I K Q t 4 x J K E b B s y L Q r T P A s n D 7 H b z c z M x l E T + 2 C Q I r l O + K I h K l U D F g I g R / T v N j O U / d 5 J I a B l K J w Z 7 4 y a 0 1 N G U / S S m n m B V I O 5 1 K / O U n J s n V H X 5 4 g B z r 9 3 t k u 2 G n a c B h u v l / / U 0 v 7 + a h p N 0 V u j a f + n T 7 s 3 j k 0 b n j X 7 r P p X O v U b V u + + Q s Q w a G Q C W V F i O N U x z h S H t z o v a P m T t h P 6 R o M Y E h W l 4 E B o g E b 6 E 2 h w N a 3 K H h V E X C a n / Q / j e p x l M N v 3 O 5 V 6 X e U o n D d v p U A K r 5 7 h Y 9 0 0 8 z K S V d r L q w 3 V l 8 0 J c e 3 9 a Y E L k x v o q m 3 u T R W m D g I n 1 8 j 8 8 S Y m z d 8 U 0 0 h 2 T d t 8 p 0 J f v x l m 3 f k q w 2 Z 3 L m 9 Q 5 / J q l 7 j A z e V C R v W F B D E a L a 0 n A 7 L t d V t f i X s I b 8 i k S M O f U Q p f i G / A A S m U D m x l S 6 7 R A E 2 8 U J G / A T d d 8 E g Y R t a 3 c a z T r P r m T 4 m z p F a p 3 1 E Q 7 L K Q J 5 g a S n V u k p Z j x U b O X e V X O z R M Y k 0 V X R 1 y / c e e o c n t W Q P A + / d Y l W n 5 h j / 0 q 9 l X 4 v 8 7 1 8 3 T l 5 0 r o z B t a / Q M y z B y 1 b T b z I h a y R J v C 9 i a L q 6 V g 9 r X Z 7 L t b U U w l + V o 5 C g F M O S Q M 4 R u J F g r Y 0 P M I i c 8 C P N 9 h x v L 7 V R i k U 5 k X Z J m v k 0 K l O Z i z t Z l 5 z j 1 C v u I r + W v v s x a J a Z d P A p U H X A y w q R n 2 2 M W q R p j C P 0 + c e + 4 M n f s J C 2 X N L f F 5 e I n + 8 v 9 c Z y E 5 P + H c 3 / t X K m y 9 Q Z X d r 0 h 3 / a Y o Q E E Y P g s D g M A O K 0 0 K A m a f a T j 0 x Q O P Y b F s T Q i k 6 p v f 1 S v Z C E J y H y d s 6 k U B H Q I H 0 6 + m V 8 x L T N z P u 5 8 W B z A w N h c A V t L Y A 1 e Z D 4 n u N m l p 1 Z 5 6 4 W f y d 9 5 Y l H Y C M 6 E i o t P u i r m 3 C K y c W a Z n / k O a L F 0 t m p m o X 6 A P / / E e j + X s 7 2 Q f f k p L l 3 5 K e 5 / + 7 5 Q o x q M B 2 1 a V Q H 5 A k Y T 5 W E F g 4 z X g 9 o H 6 / T G G g q M r 0 + F H m n O I v T 8 a c y 8 M c A o R Z V H a S h G 1 r G P O f t U E b m I s + P e f w m o 3 P X d H 8 U J i s N R Z V v t M N a N S 5 7 / z 1 0 4 w S d R M 6 / k D i 5 8 g 2 r W / X 2 G m X d w Y J 9 N J e u l / 3 q R 2 A j N + H U p a p + g v / + d 9 N p u m Z y q n V 6 P C 2 h Y 1 d 9 4 j 8 9 z / 4 p 6 N B y g P 8 c 1 9 i O O j b h R U H 3 3 p F s 0 O U R s 4 M k 6 S M K 7 T d r J w R F s B K n h i y j S Q c / k 3 y N C G V f o s Q A X E m S V V i 4 c g C H J O Y F w P h r V P W k 5 1 a z 0 5 f k H O a R B H c k 4 L T M 5 D d A / T 6 R e Z M A Z g 6 b z 8 H 5 + k X g a z f 4 l S f W a q / z w l U 7 G A T / R Q 9 u R Q z 0 R C f X J 4 q / p O g k K K n 6 s r d + j m f m L A U B J 4 E D N i 2 F c K Q 1 y n 7 d H A C 5 4 o U 8 w w 1 N w q B C z M O c 2 O t W y V R 8 H 2 P a i I 8 E c X M w 5 W X W L 1 1 O q Q n Z h s m d + 4 W J R 1 A E b y V r 9 d X z u Z C n 9 d 1 + i F f 3 + J 7 B x q H T V m q t P 0 l 3 + 6 z W M 4 2 T u i t C i 7 9 h z V D 3 Z J S 0 4 7 z u N p P w y n i q q t 1 z 2 G 8 p K T c Q c q b j b 5 U Q P v 4 + U b o K 1 O Z 1 6 k 8 7 k 3 q T h j 0 G K v c Y N W c 4 8 x I y X Y X 4 P v p K D b N T L y P C j c P Z 3 u e f f s f A F i j / J t Z 4 W 3 b u D + / i G b t t M R F w T z p P Q B p v r O 3 1 8 g u 4 g A j 0 O p 3 j n 6 8 P / + m g V 8 v D b Y h x / T 8 q U f U e X O 7 0 k v z D / f N w 4 X 3 b X O A Z e h P O 0 U D 4 s u x p w 3 V J h d + Y d 4 1 2 X z E j P W 9 2 k 5 N X q H Q A Q d z h f e p M f W 3 h q a 6 I g I Y 0 r H U s s 4 N y C e b P f P o C i o M O q 4 p U f z h l g H C + p / + B A S 2 W W G 7 U 1 h / g D o M / Q B V g C a B L r B m u q / v 0 R W w a 1 W b 5 + n T 3 4 x f k U l 7 K R Y O v M s 1 b f f I y N k Y + w w z N t k 9 q J 9 g F Y 9 L D M v T Z Y g F K f 4 G x S U m A Q I X C h z c E C U l c 5 t O r S G F 9 R M s k Y 7 k 3 2 V 0 h m E j l t C a G b K p M P a f X r Y u S p E 8 8 T a j 6 n V V O a f x r 5 V M f 0 O n C y y a z r V 0 9 E b N c 8 C E M O k 4 x U X C E g g D q H x 2 E 5 T H T F w G 6 Y H h P U H / 8 c 2 m X 0 s p O L Q 0 g u 7 d P 6 5 C I s C g k 1 T K 8 G 2 r C V u Q H z f H h U 3 K B K Y F 1 C B / o e v U 6 R P M z h g p k U 6 x o u E C l w M S / h S 6 j w z z y u i v Q D s R A h m Q i V 3 t 6 M 6 H W F q M F Y + u 0 m X S m / R 2 e x r f G 5 w n 3 z 9 V 7 i I R 0 q j l j G d U z w W C 0 x X w E x D d H d 3 9 y H 3 z n Q a c B 4 0 g X a 8 8 A 8 b 1 N d Q V K t R 5 a M 1 q u 2 r L X S O o f p H M g t b 1 G h w e y e M p o o m n S N y J j Y 9 5 z 5 w P 0 + O b 4 k f F R d J P c N m 4 B v i Y y H Q A C D K B Y m Z T m d k o A G r 2 5 V l q 7 C a j t X t y K 4 a z E m k r 7 G J g x K d T o / s 5 O h V d a a F m p m 7 G M s A W / K A y M x k Q o T H N M A S x / N A g t t w + k 2 k I 7 A g Q o K + / N c D G Q c / 7 M q f q Y i i 1 1 t / I j 0 1 W b 5 M d p d x I 8 L z R D 7 F d O A e T 4 y w z a a + z U C E S + R W Q N K B g N v t F m s r m H x q C g n e G w u A w E T q d N p K O 2 H A U y m y 2 l i 5 d n o 5 N Q r z z q n 5 I a t O s c Z d X V W 7 F U 4 K p C n m m b f a u L h O x h l l h p v W F l 1 7 d 7 D 3 s t N r 0 t K Z F 6 h 6 5 x 0 y V i Z b i k 0 m E f Y X Y z J j q 5 v p G Y o J L U h 8 3 3 Z A 6 0 S Z A l i l F H O C o J G w a C L C y y p P 4 7 A z z N 2 4 j / W y N e o k F m T u M R Y V 3 Q O w L s R B u T o 1 U y w i U P X U W 5 e p Z 2 A K P Q u 1 G 5 v U q q s k u t P 6 W m j P y Q 1 K v e I A Q S S Z r 7 e A t g I o l p 1 J 5 C 1 6 3 b 6 T B A g J 0 7 t 1 Q x f G i g J 2 z k B 9 G 6 6 B l s o 2 3 h V G g u + E h Q b s x H Q S f h x A D I s 0 9 0 B j C X Y C p j b 3 5 u T b + X O c s B r O / k B F V z V K 0 u f / T e 3 8 w f Y e 2 d 0 a a Y n 4 E 0 y F A R f U f 3 7 M x B G L L E 1 5 V E A d G x g L C 8 / D Z / E D l d f N R k 3 M I 7 W Y o k P J p T Y 5 B + w 0 r 5 T I b i 3 O B A 6 2 Z V 5 A i / W E m k B Y y E 8 3 A x o m 8 L S B j C D 8 q 1 0 B 6 2 d X q F 9 C f o p Z q n 2 B K j s V S u W W y W p h P l X c / o Y p P 0 u 5 n P p 9 H M z E U D J l + K 9 I S / k B E w j S O p 1 V i 7 G o K g J l c n k l K p n W X 1 A u Q Q 1 T 2 f E d f X G z h + 0 F h M r x T i n W t B 0 W I A 8 f l v n z D A J h T l Z U W C j 7 q Z + c Y 6 N P n b / x u y r p 5 i p 1 q v E 3 f F P J 8 O k 1 K K K X c U 3 a m b k h b C r x t x 2 p 9 G D a Q p s 1 E Y I P y a T a R 8 u D 1 u + Q m a + Q U 2 5 S B i v C 2 n 2 y U o u p j l h E d A / v C C I R M 5 f v n z T 5 / a b k C k U D s 3 N U l F m b y q Z I 3 1 C l S c n u a a r s s 4 m a w n J s 8 Y B E f H B S a l w g b z n J O i m z q 5 c F O X i P C t i 1 I b i 6 D y R 5 J z B r N d v 9 E 3 + h U S 3 1 F h l L 3 A 2 N x U S O g H k L L Q R W 8 I 6 e 1 A W Z L Z e K R 5 8 n R 1 x C x a x v L L c d T n a j i q 4 x O Z G 9 X D n + / B c V M n K X 5 D g 2 + N 3 g R 0 0 S S J s m v D 4 z Q 0 l Z z 1 + R 2 e f t 4 O A B w Y d j D N a r U K J o k 1 X L k q O n 2 L n C A p C T 7 d k 6 C T C R c l 4 Q Z g q s Y P R w r y x S f B r A H I 4 f h v Y W 4 c f m E F j f f k A 3 u A 8 2 4 Y t C w k y Q v o a N C V h L W V t U r 0 w 2 8 R E 0 K t N 8 5 N m j E 9 B i 4 k t F S n z N 5 G E u n B C c 8 f h t A D b m G o e k q X Z v C C L X + z P i 6 N R K v U K p h l p F t p U L X 7 d g V i C M j 7 U 7 Z g W I x E y x c A g w U 4 J N I S R S p w 0 w Q Y p P a q V A E / Z t V b G C F b O 4 c b H u 8 / h 3 D v g X a K d G N / 8 0 5 a b Z 3 J d Q A s H g h w c V / E H V y H R C b C 4 M t c j 8 y D w Q 3 H 0 d W g c b c 4 H I s r m i / A 0 C i V w E J o L Q 7 Q b p S y Z 1 G m v k s P m Q S h 0 Q d b n z I 8 y Y W T H V e v I B g E i M B M q o j g u H w 3 q T V l e m D f V D O 0 0 / 9 m A s r J g F g T z O t O q 3 d 2 n t s d f I M r B b I v 9 u j / t / A k b 2 + 7 + A L P U N J v Z B + X C s w 4 Y E m N J W c c u q / u o Z y k v C Y m o 3 G A l / v U U b 0 X n N h t q E K + N G 8 z z A b w p z k H P t 3 7 F 2 s q m T x v R q t s s z B t m 1 y Z 3 d u A h j 9 k k A E w / v g Y m D Y a j V 6 m 6 C e n L I U g k z 5 p 9 A x J i C P g 5 a 4 w r 1 r S q V L q O t G h l O X k L o 8 Y C Q + f F 2 w s T E 8 + F X q Q o K l J o N x h w B C X Q / t F V c j T U f s T q B p D h p e O F S h L x h v i V C S m T A W M g r Y V t N V J c j A h a 2 K L 7 m 8 A C s 8 H d 1 9 p 2 g n d p f S N i 8 l Z l s V / h J I M s R T A k I E 5 h 4 U Z I c w m W p k D / W H 7 E x 8 7 i D 0 P k e Y + 7 j 9 D t U v P A z q u 9 e o X P P b 7 E Y U 2 P z 9 X v x 9 v Z F s j 6 q D 5 Q y Q N U P P g 2 E l 5 q V E L 7 t 0 i g s x k 7 5 h g A E Y 7 C m 8 Y I m M H 0 6 n e j 1 u T H t G / V y U W t 4 5 5 q s n Z j 4 W m k w k E M p 8 x 5 R t b G w 6 g i F 6 Y g W F R 3 j 1 i K 3 b Y e K h S m T u d y X s 1 o m s n x 3 j G C I f f C u E L x e e J 7 M D A v E t N r R Q 6 t t x O q e c Z E 9 M A 2 m 9 M A a g B m I q K o 3 4 3 s S 1 D u g n r 9 i S J k Q E x X k D g p b V Y l N 9 A j o 3 K G R R M i m g F H S y S 7 3 W T s l K N m 9 x + Z e k h r a 4 l Z X w g B P K i E 9 J F m Y j K Y 2 j a r V + t Q T C f U J w s 9 h w L v F J d p U f o U 6 l Z t H W 3 l m T + N 3 y u x r H M 5 v m T O Y e x J p x F j H 9 J n 8 + O C e + d f B U K a Z o m w e n T 1 Q 2 V D z n q 8 E k w b H 0 E 4 Z 9 q O i Y K b T k R G 1 X O N t U A E 1 c j + W z x n t c 6 J m m 3 o L X A M w K l 8 T B + P 8 o o R h s I C Z r j 4 Q D v q o E H c c Y F v Y 0 Q w / Q G b l a a r t D j Z K W 7 2 A p a / x W 5 0 e 3 F R L k Y 3 C p O / o M Z Z q Y z x A 7 n V 7 f w U a y j R N 6 n Y 7 1 K x X 2 Q F X e / d i k c Z U i v 2 c g H R H x U O L / S g Q a i 6 / J N f 6 E b 3 h s k O J U o / 6 Z b a p W T I b v Y e k Y Z n f L p Y O G 7 7 H X D E l Q 4 3 a G M 1 D t 2 t x H 0 Q L l y g k k i x 0 p g w p e 8 D C O d j 8 I Q 5 6 l f e E s A s X / 4 H S 2 b y M W X G 1 Q L Z M Q C R q 7 I 8 x O / n 6 Y I Q v L r B 1 r V r z c X y k d b u m N P a 3 n q E c 2 X 9 o A D B R s 1 E X J g s C P h U A C d S o H 8 q 1 G R 4 k A F v v R + 1 k k W 5 e A R V Q I / 1 9 + Z x z 3 i f q W N T 2 r W O + C A Q Z P i 7 U p M d o 4 L 6 3 7 m w z Y 0 x g 7 v F v E B H r x W S E K M h O L e 5 a h n H A S p R 6 7 T I L L + 7 v Z p 3 H 2 6 F C a Y k c E 8 d 9 s h 6 M 9 l + R x 5 v W b A b U m o 8 9 8 f d G 4 U b Y u n z f N i C 3 Y n V b w g y p T G 4 o a Q l n 1 2 S N 5 U H K h 0 L 8 o x Y P E h B d F + p Q K v t A g g 9 9 g z V f + 0 v W T h l q d b D a 0 Y K 7 b w p C Q P i / 6 b 5 T F B C c O X V q X Q R L P C h m m j U I I a b i h D u 1 p A p n q b 3 / m f u J w V 0 C c z a 1 y p Y G 9 7 / u Z O R c F F Q 5 0 / Q M 5 Q H + n g Q s Q q y G W 2 V D 1 j g H v r U M h W Q t p q Y j x I 1 5 S U F + w L p u 2 D U i m y / I t v p g L g Q m w q Q + T K R g r Z 6 H Z O c 2 j 2 q S m v Q C j w u q z + + Q U 7 O o m 5 q w l u w E g D C 5 m l Y y G t 1 u j 3 L Z 0 V r M D x D S r G a e w m Q a 1 + l 3 K Z F Z I c s e J l N M s S m d U d F J n Z J U H x G Y m M U P D c L z G / 1 J X i z O c u 2 h + v z U p v X t Y y g w B A p Y w R y w j U X r s C S 3 u u G S r 8 v f d / k 7 L L C C a x F C R 4 L X z 1 i j d p j I 6 F + y G m u T l d q i b O t d e P N U 1 + e / m 0 Y Y + h N o K A R b O o E 6 x D D A B D o 8 r M Y 2 g + C / x E m 8 x s N k m s L p s K 9 q p E j P D i / 3 h t z i 8 m k s x K n u 9 + C G 2 v 0 k D P O a p + U B W h 3 C B a Y r u v D 9 O 8 o K S i c d O j v r j F 0 A D h v M g Z M A E q 9 e G Q 1 e r N 1 W T J R I I u p 0 3 B 9 A 9 M + b w + Q B f o N X n w f z C K Z g 1 7 1 P E E Z v X w U f O u e 4 J 3 u U X O p S 7 6 B L f d 8 G a 4 s D M 3 z M g l U w E 4 I t c Y D J k e l 0 K h Z D S Q B i A Y u Z B J F h c z 3 U X + w d K g 2 T K L g n B i i u s h + l K a 3 Z 3 B v R T x M I p U n x y U 7 y a D f 4 1 8 + 7 2 k v + P x E 0 6 W h v Y X V x 2 h b Y a D 8 S r E l g P z f q V W E K r w r i a C f 6 A F S h Y z j Q Z p h H 6 X S a z b g s G S H X Z n t / I b J 6 1 E k / R f n m b + R c O a k C E 4 s G 2 h 6 n X x H R j M t M A C K Z S 0 s g 0 O h 7 Y z 9 j + B 6 z B i C C i H q f V q v B Z i U b b y w A / d D 6 d b I a 9 5 m p j u e E D K z Z Z V j U Z 6 b q V u K H t 2 e F i v o Z V G t 1 a N e N 7 D 2 1 Y V H S X e h S 5 9 b K w V j w d d L R / B c d 7 S + J C e 5 a M G 9 4 K w 7 5 N 0 7 2 B k f T N T H r g l B z m C K S t D 5 0 u 1 2 J C q J K A t E x a D W + K w 9 m m / R i Q s q M M L D G C h 9 X U L Y 0 n s j n g T i 2 P 5 g J b Y 8 P j c r l q v i c Y V B 5 F 0 1 C 2 o t a / y 8 K K F b G s m w Z f i e M H R g + X d i k d u U W B l l d 5 I P j M B 0 a F d I c n Q x b R W o X D f h O 6 B c I 8 n d u u q Z e g k 2 9 0 q C v d J X x H s 9 U u E I 6 O i Q y N O 1 c m r j w J B d m z U o 5 E T O Y 6 n R 2 x E 3 Y s s e J X H y s M R I + a B I i S o h w O 5 6 R 0 3 k g + f e t 9 H c p Z 7 3 H L 9 + n R v o 1 9 r 9 O Z v D G R e A Q 7 p + M m X g M W R h 2 L J b q I f c W Z p L z J y M w o t D i d 8 K 4 m X q L z K V L Z F N 4 f 8 O P S Z Z Q B c P 0 2 0 f Q J G 7 E c j p I 8 a w E Z h z 6 3 X V F j 8 C r r q n n Q U c o V F X c j m a q U c Q Z f w j 4 9 R O m c L r 8 c 4 8 h j f 2 R k y B g 3 k E 7 I V k J B o C / h P Y g w h d V 2 A l p N w 5 R 7 4 x 8 l O H c p n 4 N z O a Q X t C p V 1 U J 5 J M A 2 j V K S G E d C C / c P w m w + P 7 5 c 2 p D b T + k L g + F o C x 5 x 9 H B L I h 7 Z w g T u 3 G V u t W b p O f D l 2 U D H a S L i m Z 0 M q l V m 6 9 5 6 o e K c i r G u f Y w w X 6 T e h N s t p Z y N 6 / 2 I G J e Z l x K Y G G 6 z h z l q / g B B k I 8 H 5 w u / 9 x j R G I m r a o G Q 4 F p s J J r E D D d w o I U f s B n C k 6 2 8 6 D Z b C q m m Y H o H K W x X g S b l c 3 U S 2 S m J 6 8 s m A a w 0 6 M E m C w P H W L i j o d G 9 7 c f h t b u a e 5 G C C B k l b d Z D O I K 3 n 5 n j 3 K b L z O T V L l x 4 e 1 B / 6 y d H 6 z Q W 9 k p u 0 f D G C U g x g X T I O j B T F 6 4 H M W v t 8 r q N 7 j t 0 5 v H U w l H x i m m W S t f a H K m i p V x h 9 Q V l R k C I Z 7 4 e s 4 D 8 i 5 h Y d F R 2 t R D m m 3 1 K C R 7 W B C E t Z x 5 j s z s I T m H L W p b W J P g u C 2 / C I w m g n j B i i B k R / e N F d Z C w x o d z 1 K z Z z 0 s 6 h 3 5 n W K 6 B l r 9 I 7 K a D 9 k y G F 2 J s r a F Z Q f w P h r V y u G B G a H N k P 7 E W P Z H t M e L C / h r F q 9 s D 9 I r 3 7 9 4 3 F p B S m a o 9 6 A t p q m y R a Q P 2 2 O O A r L a 0 x D C K M D s A U E U i s t u H R 8 I h y V 4 D N O s 1 a h J R + f y R a k y 9 y P Z u y / R P W l v K k l t e l w 0 w 0 k h K i A A A Y J 1 1 a c B c l r Z z H A y F 9 H a 4 I g s y h + W N R 3 i j D 9 r y a V L f 0 e 1 + x / j R + 7 J c E j 6 h L 0 s o P U w X A j J + / B j E V D z Q 1 y M i P a o l Y 6 G J x u 2 L U 2 S u M B a z p a 8 U x B S u e E e H w E c O d U a E e H v c w R E 4 + T N 5 g w M U q 1 a l k o H + F S w r e G w e 3 V 7 Y Q B h i u / F v 0 U I H s Q G h v Q 2 B d A T L J X Y X 8 u 0 P m F K 7 E t V x K T 7 H U 0 L k Z w h D I V 2 9 a Z k J v x 2 f + + A Z Y S y E C Q A w c + R s H i A q M S P W o D Z F 1 e 7 O w e / Y l e g R Y m N n 7 h n o o F 7 9 v S y M J X W H R U s 4 i v 4 X d E P C V O l f K K m 3 C u 3 5 P h 3 y D k B B p P x C 2 e O W 1 p q b X d W L O 7 n I c i u 2 H z B J I B 2 G 9 l p M T t 0 J r i 0 A c 0 F x v L C 4 O h I P 8 L m 4 Y A h M X c K 0 H I F 6 l s J S q R r 5 L R 7 s c L v 8 0 J U C g K 1 i u P 8 w i h A u y 6 h o J S Z R 6 J V I B i f 9 A 0 i T n X 1 p I j F U H a T i u d / Q g f X / q t 7 Y j S w M K e + X G F Z z g K g m + F X G i 2 w 8 f 6 9 7 n D K x w / V N 8 d p w + b b V l q q / S 9 u Y S K i H B 4 B 7 + Z N l 4 l 8 S 9 x Y V q I Z p 3 p 8 G D U z E i U v i 8 d w h y L o g I i d F M + y 9 k G o H d M 9 / K H y Y + h z h 1 G T n f c S a W m D r F a W f x + / 7 m 1 W h P m j a D c q r a f F 3 n 5 F J K s U u E b 5 s T 6 M F Y 5 T I E 4 J k F 1 5 X 7 S j u f X v 3 T O j g b 4 y s + q + u p O m Z j V + g j s U E e b u V 2 6 t 3 n r e p u X s c U E k A s g V U C N 7 D a F C P b B i 0 E g E W d e H W P b z j M B u Q k H A t M P q R f g G k n p c E l p j h m L K Y z O Q 3 9 s w q K W f E 0 I 8 C U A g h f k w q V T G P Z o c Y h a x A I E P o 5 z w G O M g 0 T 7 k / E 9 C C A 6 Q W 3 + S K j f + i / t p P L p s A p 9 / 7 o I c w 3 / Z v 6 u m x k 8 D 8 Z s i f N c 7 F S y Q S f T 8 a U 8 Y a S K g M S 5 w H / z 7 E Y 8 V Q 7 L c k m T Q p 4 f k O W J I x l k R N f 5 g K p h z c D I R 5 U L S N w p G 7 w H 6 i 4 0 I 5 V 9 o 6 d P u N 4 t H G L P D F 0 R p z r R A E r y E U i N 0 z g R C D W a R F 0 4 / C f Q b X 1 M y d 4 q 5 K v 6 S A j D x i q t F F h H Q D h o d 3 p v O N I c l F u V T e Z X k L 5 5 h 5 e L S V y a b k U J r u A I o S I a 5 h 3 p K C K B Y e h 0 P Q 0 R o L M I I + o j K F 6 + h x h G M k V C 5 J y S J E U Z G m U s Q S X s H W U N + 3 7 J M I n T G R C / n i X 7 I B M d Z A w S N B q b 9 T z f L F v l J Z f b P j n E m v 9 b b J b t 7 S H p m s i U F U D 1 j G W o a v F X J i S C Y B N D g i F J H A X O d U K e 3 m n N N O p j f r W H G h f W F e k q Y t b E N Z U S E E s l x p k e g 0 5 i Z V I P D V e m 8 M e p 1 s E B L p z 2 Q Q v C t H L b B 0 b 5 c Y T A d 3 j D b 5 H T 5 f D Z J 9 v z W / x g L y S + J p B 0 A m j R O x U c U 8 G 6 N B v z B 6 f s f Z v + s F k o c p A u n q f X g E 2 5 0 b J I U I H R O W W x t 4 7 B 1 s U I H 9 + I t L e Y B A i u q z O v X X y k l 8 o w v g T u y p I 1 P T 9 T 6 n t X i F 4 j W V H 5 2 E h u c / z s p Z g L s E A n v I W z R E h T E o j M b N T U d H s W m e j p B T o v b z A P V N p 9 x r 1 w 8 w j R R l E 0 f F 5 C m h U J + 5 j G A h R I W 9 Q X D x t W g o 9 Z 1 c O w W m 3 s b Z D u T B 3 8 Q + T z / A s x y m F t J a l T a V N v b j S Z 6 H 5 C L C t P c m H 3 7 m + s p 6 n G T s W / u e l 6 1 H W Z d 2 N L c f k w m D h i Y w q y q k o / D 4 3 R Z P p j f J 4 r z F w F I q j C m 8 R C s + Y P J F y x b k k 2 X N f Y d H H U f O 4 m t / U 8 G Q Q K Q n N q Y h V b G o d V q U z o 9 H 5 N N o r 4 B p h K f l P + J W X h k 2 o f D c f s 0 D E 7 3 g P R k j t X U 8 T r D c U A S f 2 V r i X W 7 G s v D u x q l c j m q 7 + + z a T + Z T 9 X r a 1 I N 8 f a N F F m 2 R g V m p u 9 d U P d N m p m j t M o o T M x Q A P I Y Y Y t W Q A p J C J H / n i Q z A W C Q O F L J Q 9 h m A U 6 H T Q d o 1 g y / Q 7 1 B T s g 8 n E X B 3 1 8 w P 8 P W V Z 8 E M C E r B 9 W Z t Z w f 8 P G O a S r u c 5 i F i F B G p U 2 g C U a N j d a 5 S 7 3 W H m n m m n s m P n B f T J q 0 U t g u l N t S W a G E m W U T M k u t S l k Y q 8 U W S L d d F 0 0 N H 8 v q N p l B U P A 6 Y H I k b n / 9 V Y p 2 a 4 o l N g s 2 v e Z W k i O f C Z c n l t Z z / 0 4 M J E e D D i t C v q r W 7 G S Z a V I C h D m K e V B + i I B t 3 x d h w G K d F r k 9 z X H w w 3 1 9 B u 0 0 b R L X g 0 T 3 V l Q y d 3 5 g g k X U N 8 S X V h N N b d f f G t Z W I 4 u n + b 1 z 6 0 9 Q Y + 8 q j 8 t x I T 0 O q M C B I C 9 d h v Z Q i 1 / e / / I 2 d Z o 1 y i 2 v E A K V 7 X q V e k 2 b a g d 7 w l z Z f M m 1 T h w 2 + z X 6 L Z t 3 O 9 V B G 1 8 7 3 5 E Q O W h C l h b o x G M m Y G q G A h A F C m b V T 5 q Z A C R e x x M g c g d Y r C V N K R M 5 h + F 2 Y p 0 + w y k r h j J 0 6 i S x q t H J A L 6 O N 2 A I k 4 + z 0 8 e C K a H Z b F F 2 g o V Y J o H N v j S E a V i e S v w t a H m f t u p F h K S B X u V j S q R X y D G 3 3 D O T A b m g b r t B W 0 9 c o J 6 m N n 5 4 c N W i / P K m l B n l l l a F P p I 5 t j a 4 u S u n z h 6 Z + j c P E v Q r 1 k r e d I y V r E 0 / f a J N x b Q a C 0 z N n 2 Q 2 N D A T Q z E V i F S C x P c g W f a Y j u r c E I u J H e q 0 V c g 8 a A t j b Q m c N / Q K U w T f q 2 e z / z S 5 + T E t / P 2 F 5 a N n B Q q c Z W b u h C H k S a D m B y G K O y x Q A Z i Z S l u p q f S g k 3 A 4 V F y / Q I 0 H V 0 j P x N / i 0 w + w Q q f Z p H S + S M a K C p 8 b z T N M E o N n a i w g r W a P l t d P S / 7 I c r X S d X c t P W A j b 9 N 3 z y q t B C h m m i z M C 0 0 8 G 0 M B 6 C w H H T u Q V i d V W e B h 2 o l / a D N W U M L a E t A M W o q J G T s 1 t B A M G L z P 4 q G e B T 8 w b O 3 A S Z F g M 2 h 9 n a V + T D N l W s A a U Y w T b q p J A G t E H s 9 6 8 K 9 q m T B H r V k + D S y Y + k J / O l 1 6 9 R S M U t K d F N 3 4 y 9 f u F f w 1 G y + r Z 0 6 z n O y z n 2 T S b 3 x a C X i O z b v v + A p e 4 T N N k 0 x P Z z L 0 / w P y 1 1 i Z q h Q / z w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77D9546C-2EF6-4DB2-88F3-F33D6B86DAE5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B907466D-B2F1-4769-AA9E-B9E07CCFFCE8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Matriculaciones 21-20</vt:lpstr>
      <vt:lpstr>Matriculaciones Enero</vt:lpstr>
      <vt:lpstr>Matriculaciones Febrero</vt:lpstr>
      <vt:lpstr>M. Marzo</vt:lpstr>
      <vt:lpstr>M. Abril</vt:lpstr>
      <vt:lpstr>M. Mayo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Tejada Orea</dc:creator>
  <cp:lastModifiedBy>Diego Tejada Orea</cp:lastModifiedBy>
  <dcterms:created xsi:type="dcterms:W3CDTF">2021-06-07T10:50:35Z</dcterms:created>
  <dcterms:modified xsi:type="dcterms:W3CDTF">2021-06-11T10:31:49Z</dcterms:modified>
</cp:coreProperties>
</file>